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42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45621"/>
</workbook>
</file>

<file path=xl/calcChain.xml><?xml version="1.0" encoding="utf-8"?>
<calcChain xmlns="http://schemas.openxmlformats.org/spreadsheetml/2006/main">
  <c r="D52" i="15"/>
  <c r="E52"/>
  <c r="F52"/>
  <c r="G52"/>
  <c r="H52"/>
  <c r="I52"/>
  <c r="L52"/>
  <c r="M52"/>
  <c r="N52"/>
  <c r="O52"/>
  <c r="P52"/>
  <c r="Q52"/>
  <c r="R52"/>
  <c r="S52"/>
  <c r="T52"/>
  <c r="C52"/>
  <c r="T24"/>
  <c r="T27"/>
  <c r="I27"/>
  <c r="I24" s="1"/>
  <c r="T30"/>
  <c r="H30"/>
  <c r="H27" s="1"/>
  <c r="H24" s="1"/>
  <c r="D27"/>
  <c r="D24" s="1"/>
  <c r="E27"/>
  <c r="E24" s="1"/>
  <c r="F27"/>
  <c r="F24" s="1"/>
  <c r="G27"/>
  <c r="G24" s="1"/>
  <c r="C27"/>
  <c r="C24" s="1"/>
</calcChain>
</file>

<file path=xl/sharedStrings.xml><?xml version="1.0" encoding="utf-8"?>
<sst xmlns="http://schemas.openxmlformats.org/spreadsheetml/2006/main" count="417" uniqueCount="304">
  <si>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</si>
  <si>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</si>
  <si>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</si>
  <si>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</si>
  <si>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</si>
  <si>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</si>
  <si>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</si>
  <si>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</si>
  <si>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</si>
  <si>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</si>
  <si>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</si>
  <si>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</si>
  <si>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</si>
  <si>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</si>
  <si>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</si>
  <si>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</si>
  <si>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</si>
  <si>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</si>
  <si>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</si>
  <si>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</si>
  <si>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</si>
  <si>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</si>
  <si>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</si>
  <si>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</si>
  <si>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</si>
  <si>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</si>
  <si>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</si>
  <si>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</si>
  <si>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</si>
  <si>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</si>
  <si>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</si>
  <si>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</si>
  <si>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</si>
  <si>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</si>
  <si>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</si>
  <si>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</si>
  <si>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</si>
  <si>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</si>
  <si>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</si>
  <si>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</si>
  <si>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</si>
  <si>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</si>
  <si>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</si>
  <si>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</si>
  <si>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</si>
  <si>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</si>
  <si>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</si>
  <si>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</si>
  <si>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</si>
  <si>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</si>
  <si>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</si>
  <si>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</si>
  <si>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</si>
  <si>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</si>
  <si>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</si>
  <si>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</si>
  <si>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</si>
  <si>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</si>
  <si>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</si>
  <si>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</si>
  <si>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</si>
  <si>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</si>
  <si>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</si>
  <si>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</si>
  <si>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</si>
  <si>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</si>
  <si>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</si>
  <si>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</si>
  <si>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</si>
  <si>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</si>
  <si>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</si>
  <si>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</si>
  <si>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</si>
  <si>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</si>
  <si>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</si>
  <si>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</si>
  <si>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</si>
  <si>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</si>
  <si>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</si>
  <si>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</si>
  <si>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</si>
  <si>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</si>
  <si>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</si>
  <si>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</si>
  <si>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</si>
  <si>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</si>
  <si>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</si>
  <si>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</si>
  <si>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</si>
  <si>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</si>
  <si>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</si>
  <si>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</si>
  <si>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</si>
  <si>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</si>
  <si>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</si>
  <si>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</si>
  <si>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</si>
  <si>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</si>
  <si>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</si>
  <si>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</si>
  <si>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</si>
  <si>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</si>
  <si>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</si>
  <si>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</si>
  <si>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</si>
  <si>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</si>
  <si>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</si>
  <si>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</si>
  <si>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</si>
  <si>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</si>
  <si>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</si>
  <si>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</si>
  <si>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</si>
  <si>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</si>
  <si>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</si>
  <si>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</si>
  <si>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</si>
  <si>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</si>
  <si>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</si>
  <si>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</si>
  <si>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</si>
  <si>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</si>
  <si>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</si>
  <si>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</si>
  <si>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</si>
  <si>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</si>
  <si>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</si>
  <si>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</si>
  <si>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</si>
  <si>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</si>
  <si>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</si>
  <si>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</si>
  <si>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</si>
  <si>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</si>
  <si>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</si>
  <si>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</si>
  <si>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</si>
  <si>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</si>
  <si>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</si>
  <si>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</si>
  <si>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</si>
  <si>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</si>
  <si>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</si>
  <si>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</si>
  <si>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</si>
  <si>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</si>
  <si>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</si>
  <si>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</si>
  <si>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</si>
  <si>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</si>
  <si>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</si>
  <si>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</si>
  <si>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</si>
  <si>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</si>
  <si>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</si>
  <si>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</si>
  <si>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</si>
  <si>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</si>
  <si>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</si>
  <si>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</si>
  <si>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</si>
  <si>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</si>
  <si>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</si>
  <si>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</si>
  <si>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</si>
  <si>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</si>
  <si>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</si>
  <si>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</si>
  <si>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</si>
  <si>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</si>
  <si>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</si>
  <si>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</si>
  <si>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</si>
  <si>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</si>
  <si>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</si>
  <si>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</si>
  <si>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</si>
  <si>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</si>
  <si>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</si>
  <si>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</si>
  <si>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</si>
  <si>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</si>
  <si>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</si>
  <si>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</si>
  <si>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</si>
  <si>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</si>
  <si>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</si>
  <si>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</si>
  <si>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</si>
  <si>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</si>
  <si>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</si>
  <si>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</si>
  <si>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</si>
  <si>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</si>
  <si>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</si>
  <si>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</si>
  <si>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</si>
  <si>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</si>
  <si>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</si>
  <si>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</si>
  <si>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</si>
  <si>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</si>
  <si>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</si>
  <si>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</si>
  <si>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</si>
  <si>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</si>
  <si>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</si>
  <si>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</si>
  <si>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</si>
  <si>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</si>
  <si>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</si>
  <si>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</si>
  <si>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</si>
  <si>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</si>
  <si>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</si>
  <si>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</si>
  <si>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</si>
  <si>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</si>
  <si>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</si>
  <si>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</si>
  <si>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</si>
  <si>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</si>
  <si>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</si>
  <si>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</si>
  <si>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</si>
  <si>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</si>
  <si>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</si>
  <si>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</si>
  <si>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</si>
  <si>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</si>
  <si>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</si>
  <si>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</si>
  <si>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</si>
  <si>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</si>
  <si>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</si>
  <si>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</si>
  <si>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</si>
  <si>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</si>
  <si>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</si>
  <si>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</si>
  <si>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</si>
  <si>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</si>
  <si>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</si>
  <si>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</si>
  <si>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</si>
  <si>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</si>
  <si>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</si>
  <si>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</si>
  <si>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</si>
  <si>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</si>
  <si>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</si>
  <si>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</si>
  <si>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</si>
  <si>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</si>
  <si>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</si>
  <si>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</si>
  <si>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</si>
  <si>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</si>
  <si>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</si>
  <si>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</si>
  <si>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</si>
  <si>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</si>
  <si>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</si>
  <si>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</si>
  <si>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</si>
  <si>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</si>
  <si>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</si>
  <si>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</si>
  <si>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</si>
  <si>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</si>
  <si>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</si>
  <si>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</si>
  <si>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</si>
  <si>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</si>
  <si>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</si>
  <si>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</si>
  <si>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</si>
  <si>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</si>
  <si>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</si>
  <si>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</si>
  <si>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</si>
  <si>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</si>
  <si>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</si>
  <si>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</si>
  <si>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</si>
  <si>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степень загрузки будет определена после строительства объекта</t>
  </si>
  <si>
    <t>Освоение капитальных вложений в прогнозных ценах соответствующих лет всего, млн рублей  (без НДС),</t>
  </si>
  <si>
    <t>.-</t>
  </si>
  <si>
    <t>Улучшение качества электроснабжения и снижение потери напряжения</t>
  </si>
  <si>
    <t>декабрь 2024 г</t>
  </si>
  <si>
    <t>Год раскрытия информации: 2024  год</t>
  </si>
  <si>
    <t>J_1.2.1.1.25</t>
  </si>
  <si>
    <t>Реконструкция РП-26, г.Великий Новгород</t>
  </si>
  <si>
    <t>январь 2024г.</t>
  </si>
  <si>
    <t>1.2.1 Реконструкция, модернизация, техническое перевооружение трансформаторных и иных подстанций, распределительных пунктов</t>
  </si>
  <si>
    <t>г. Великий Новгород</t>
  </si>
  <si>
    <t>Год раскрытия информации: 2024 год</t>
  </si>
  <si>
    <t>5  млн руб без НДС</t>
  </si>
  <si>
    <t>Год раскрытия информации:  2024 год</t>
  </si>
  <si>
    <t>начало 2024</t>
  </si>
  <si>
    <t>окончание 2024</t>
  </si>
  <si>
    <t>III</t>
  </si>
  <si>
    <t>III   кв 2024 года</t>
  </si>
  <si>
    <t xml:space="preserve">Реконструкция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</si>
</sst>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87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6" fillId="0" borderId="0" xfId="0" applyFont="1"/>
    <xf numFmtId="0" fontId="36" fillId="25" borderId="1" xfId="0" applyFont="1" applyFill="1" applyBorder="1" applyAlignment="1">
      <alignment horizontal="left" vertical="top" wrapText="1"/>
    </xf>
    <xf numFmtId="2" fontId="38" fillId="0" borderId="1" xfId="2" applyNumberFormat="1" applyFont="1" applyFill="1" applyBorder="1" applyAlignment="1">
      <alignment horizontal="left" vertical="center" wrapText="1"/>
    </xf>
    <xf numFmtId="2" fontId="38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Border="1"/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0" xfId="2" applyFont="1" applyFill="1" applyAlignment="1">
      <alignment horizontal="center"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70" zoomScaleSheetLayoutView="7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2" t="s">
        <v>290</v>
      </c>
      <c r="B5" s="142"/>
      <c r="C5" s="142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47" t="s">
        <v>272</v>
      </c>
      <c r="B9" s="147"/>
      <c r="C9" s="14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48" t="s">
        <v>291</v>
      </c>
      <c r="B12" s="148"/>
      <c r="C12" s="14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9" t="s">
        <v>292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30.75" customHeight="1">
      <c r="A18" s="144" t="s">
        <v>260</v>
      </c>
      <c r="B18" s="145"/>
      <c r="C18" s="14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3" t="s">
        <v>294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39"/>
      <c r="B24" s="140"/>
      <c r="C24" s="14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295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30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287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39"/>
      <c r="B39" s="140"/>
      <c r="C39" s="14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v>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9" sqref="C29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2" t="s">
        <v>296</v>
      </c>
      <c r="B5" s="142"/>
      <c r="C5" s="142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46" t="s">
        <v>7</v>
      </c>
      <c r="B7" s="146"/>
      <c r="C7" s="14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46"/>
      <c r="B8" s="146"/>
      <c r="C8" s="14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1" t="s">
        <v>272</v>
      </c>
      <c r="B9" s="151"/>
      <c r="C9" s="15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46"/>
      <c r="B11" s="146"/>
      <c r="C11" s="14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48" t="s">
        <v>291</v>
      </c>
      <c r="B12" s="148"/>
      <c r="C12" s="14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2"/>
      <c r="B14" s="152"/>
      <c r="C14" s="15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9" t="s">
        <v>292</v>
      </c>
      <c r="B15" s="149"/>
      <c r="C15" s="14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0"/>
      <c r="B17" s="150"/>
      <c r="C17" s="15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4" t="s">
        <v>249</v>
      </c>
      <c r="B18" s="144"/>
      <c r="C18" s="14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292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297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293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289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16" zoomScale="60" workbookViewId="0">
      <selection activeCell="J31" sqref="J31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2" t="s">
        <v>298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46" t="s">
        <v>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44" ht="18.7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44">
      <c r="A9" s="147" t="s">
        <v>272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48" t="s">
        <v>291</v>
      </c>
      <c r="J12" s="148"/>
      <c r="K12" s="148"/>
      <c r="L12" s="116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44" ht="51.75" customHeight="1">
      <c r="A15" s="149" t="s">
        <v>292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53" t="s">
        <v>252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4" t="s">
        <v>132</v>
      </c>
      <c r="B21" s="154" t="s">
        <v>131</v>
      </c>
      <c r="C21" s="159" t="s">
        <v>195</v>
      </c>
      <c r="D21" s="159"/>
      <c r="E21" s="159"/>
      <c r="F21" s="159"/>
      <c r="G21" s="159"/>
      <c r="H21" s="159"/>
      <c r="I21" s="165" t="s">
        <v>130</v>
      </c>
      <c r="J21" s="156" t="s">
        <v>197</v>
      </c>
      <c r="K21" s="154" t="s">
        <v>129</v>
      </c>
      <c r="L21" s="155" t="s">
        <v>196</v>
      </c>
    </row>
    <row r="22" spans="1:12" ht="58.5" customHeight="1">
      <c r="A22" s="154"/>
      <c r="B22" s="154"/>
      <c r="C22" s="160" t="s">
        <v>1</v>
      </c>
      <c r="D22" s="160"/>
      <c r="E22" s="114"/>
      <c r="F22" s="115"/>
      <c r="G22" s="161" t="s">
        <v>0</v>
      </c>
      <c r="H22" s="162"/>
      <c r="I22" s="165"/>
      <c r="J22" s="157"/>
      <c r="K22" s="154"/>
      <c r="L22" s="155"/>
    </row>
    <row r="23" spans="1:12" ht="47.25">
      <c r="A23" s="154"/>
      <c r="B23" s="154"/>
      <c r="C23" s="79" t="s">
        <v>299</v>
      </c>
      <c r="D23" s="79" t="s">
        <v>300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5"/>
      <c r="J23" s="158"/>
      <c r="K23" s="154"/>
      <c r="L23" s="15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77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77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77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77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77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2024</v>
      </c>
      <c r="D31" s="69">
        <v>2024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2024</v>
      </c>
      <c r="D32" s="69">
        <v>2024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3" t="s">
        <v>275</v>
      </c>
      <c r="D33" s="164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3" t="s">
        <v>275</v>
      </c>
      <c r="D34" s="164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2024</v>
      </c>
      <c r="D35" s="69">
        <v>2024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>
        <v>2024</v>
      </c>
      <c r="D36" s="69">
        <v>2024</v>
      </c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7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68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2024</v>
      </c>
      <c r="D39" s="69">
        <v>2024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2024</v>
      </c>
      <c r="D40" s="69">
        <v>2024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68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2024</v>
      </c>
      <c r="D42" s="69">
        <v>2024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2024</v>
      </c>
      <c r="D43" s="69">
        <v>2024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2024</v>
      </c>
      <c r="D44" s="69">
        <v>2024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2024</v>
      </c>
      <c r="D45" s="69">
        <v>2024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/>
      <c r="D46" s="68"/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2024</v>
      </c>
      <c r="D47" s="69">
        <v>2024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2024</v>
      </c>
      <c r="D49" s="69">
        <v>2024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2024</v>
      </c>
      <c r="D50" s="69">
        <v>2024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68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/>
      <c r="D52" s="77"/>
      <c r="E52" s="68"/>
      <c r="F52" s="68"/>
      <c r="G52" s="68"/>
      <c r="H52" s="68"/>
      <c r="I52" s="77"/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2024</v>
      </c>
      <c r="D53" s="69">
        <v>2024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/>
      <c r="D54" s="69"/>
      <c r="E54" s="68"/>
      <c r="F54" s="68"/>
      <c r="G54" s="68"/>
      <c r="H54" s="68"/>
      <c r="I54" s="77"/>
      <c r="J54" s="68"/>
      <c r="K54" s="68"/>
      <c r="L54" s="68"/>
    </row>
  </sheetData>
  <mergeCells count="23">
    <mergeCell ref="C33:D33"/>
    <mergeCell ref="C34:D34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2" zoomScale="60" zoomScaleNormal="70" workbookViewId="0">
      <selection activeCell="I30" sqref="I3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2" t="s">
        <v>290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46" t="s">
        <v>7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</row>
    <row r="7" spans="1:21" ht="18.75">
      <c r="A7" s="12"/>
      <c r="B7" s="12"/>
      <c r="C7" s="12"/>
      <c r="D7" s="12"/>
      <c r="E7" s="12"/>
      <c r="F7" s="12"/>
      <c r="G7" s="12"/>
      <c r="H7" s="12"/>
      <c r="I7" s="12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1" t="s">
        <v>272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2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48"/>
      <c r="B11" s="148"/>
      <c r="C11" s="148"/>
      <c r="D11" s="148"/>
      <c r="E11" s="148"/>
      <c r="F11" s="148"/>
      <c r="G11" s="148" t="s">
        <v>291</v>
      </c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0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9" t="s">
        <v>292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66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0" t="s">
        <v>253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67" t="s">
        <v>98</v>
      </c>
      <c r="B20" s="167" t="s">
        <v>97</v>
      </c>
      <c r="C20" s="154" t="s">
        <v>96</v>
      </c>
      <c r="D20" s="154"/>
      <c r="E20" s="169" t="s">
        <v>95</v>
      </c>
      <c r="F20" s="169"/>
      <c r="G20" s="167" t="s">
        <v>94</v>
      </c>
      <c r="H20" s="175">
        <v>2024</v>
      </c>
      <c r="I20" s="176"/>
      <c r="J20" s="176"/>
      <c r="K20" s="176"/>
      <c r="L20" s="175" t="s">
        <v>93</v>
      </c>
      <c r="M20" s="176"/>
      <c r="N20" s="176"/>
      <c r="O20" s="176"/>
      <c r="P20" s="175" t="s">
        <v>244</v>
      </c>
      <c r="Q20" s="176"/>
      <c r="R20" s="176"/>
      <c r="S20" s="176"/>
      <c r="T20" s="171" t="s">
        <v>92</v>
      </c>
      <c r="U20" s="172"/>
      <c r="V20" s="64"/>
      <c r="W20" s="64"/>
      <c r="X20" s="64"/>
    </row>
    <row r="21" spans="1:24" ht="99.75" customHeight="1">
      <c r="A21" s="168"/>
      <c r="B21" s="168"/>
      <c r="C21" s="154"/>
      <c r="D21" s="154"/>
      <c r="E21" s="169"/>
      <c r="F21" s="169"/>
      <c r="G21" s="168"/>
      <c r="H21" s="154" t="s">
        <v>1</v>
      </c>
      <c r="I21" s="154"/>
      <c r="J21" s="154" t="s">
        <v>91</v>
      </c>
      <c r="K21" s="154"/>
      <c r="L21" s="154" t="s">
        <v>1</v>
      </c>
      <c r="M21" s="154"/>
      <c r="N21" s="154" t="s">
        <v>91</v>
      </c>
      <c r="O21" s="154"/>
      <c r="P21" s="154" t="s">
        <v>1</v>
      </c>
      <c r="Q21" s="154"/>
      <c r="R21" s="154" t="s">
        <v>91</v>
      </c>
      <c r="S21" s="154"/>
      <c r="T21" s="173"/>
      <c r="U21" s="174"/>
    </row>
    <row r="22" spans="1:24" ht="89.25" customHeight="1">
      <c r="A22" s="160"/>
      <c r="B22" s="160"/>
      <c r="C22" s="61" t="s">
        <v>1</v>
      </c>
      <c r="D22" s="61" t="s">
        <v>87</v>
      </c>
      <c r="E22" s="63" t="s">
        <v>90</v>
      </c>
      <c r="F22" s="63" t="s">
        <v>89</v>
      </c>
      <c r="G22" s="160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22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57" t="s">
        <v>86</v>
      </c>
      <c r="C24" s="134">
        <f>C27</f>
        <v>6</v>
      </c>
      <c r="D24" s="134">
        <f t="shared" ref="D24:H24" si="0">D27</f>
        <v>0</v>
      </c>
      <c r="E24" s="134">
        <f t="shared" si="0"/>
        <v>0</v>
      </c>
      <c r="F24" s="134">
        <f t="shared" si="0"/>
        <v>0</v>
      </c>
      <c r="G24" s="134">
        <f t="shared" si="0"/>
        <v>0</v>
      </c>
      <c r="H24" s="134">
        <f t="shared" si="0"/>
        <v>6</v>
      </c>
      <c r="I24" s="134" t="str">
        <f>I27</f>
        <v>III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135">
        <f>C24</f>
        <v>6</v>
      </c>
      <c r="U24" s="51"/>
    </row>
    <row r="25" spans="1:24" ht="24" customHeight="1">
      <c r="A25" s="55" t="s">
        <v>85</v>
      </c>
      <c r="B25" s="38" t="s">
        <v>84</v>
      </c>
      <c r="C25" s="134"/>
      <c r="D25" s="135"/>
      <c r="E25" s="136"/>
      <c r="F25" s="136"/>
      <c r="G25" s="135"/>
      <c r="H25" s="135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1"/>
    </row>
    <row r="26" spans="1:24">
      <c r="A26" s="55" t="s">
        <v>83</v>
      </c>
      <c r="B26" s="38" t="s">
        <v>82</v>
      </c>
      <c r="C26" s="137"/>
      <c r="D26" s="138"/>
      <c r="E26" s="138"/>
      <c r="F26" s="138"/>
      <c r="G26" s="135"/>
      <c r="H26" s="135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52"/>
      <c r="U26" s="51"/>
    </row>
    <row r="27" spans="1:24" ht="31.5">
      <c r="A27" s="55" t="s">
        <v>81</v>
      </c>
      <c r="B27" s="38" t="s">
        <v>198</v>
      </c>
      <c r="C27" s="137">
        <f>C30*1.2</f>
        <v>6</v>
      </c>
      <c r="D27" s="137">
        <f t="shared" ref="D27:H27" si="1">D30*1.2</f>
        <v>0</v>
      </c>
      <c r="E27" s="137">
        <f t="shared" si="1"/>
        <v>0</v>
      </c>
      <c r="F27" s="137">
        <f t="shared" si="1"/>
        <v>0</v>
      </c>
      <c r="G27" s="137">
        <f t="shared" si="1"/>
        <v>0</v>
      </c>
      <c r="H27" s="137">
        <f t="shared" si="1"/>
        <v>6</v>
      </c>
      <c r="I27" s="38" t="str">
        <f>I30</f>
        <v>III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8">
        <f>C27</f>
        <v>6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38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38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57" t="s">
        <v>286</v>
      </c>
      <c r="C30" s="57">
        <v>5</v>
      </c>
      <c r="D30" s="53"/>
      <c r="E30" s="53"/>
      <c r="F30" s="53"/>
      <c r="G30" s="38"/>
      <c r="H30" s="38">
        <f>C30</f>
        <v>5</v>
      </c>
      <c r="I30" s="38" t="s">
        <v>301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>
        <f>C30</f>
        <v>5</v>
      </c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38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38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38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38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/>
      <c r="D39" s="53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52"/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1"/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51"/>
    </row>
    <row r="50" spans="1:21" ht="18.75">
      <c r="A50" s="55" t="s">
        <v>46</v>
      </c>
      <c r="B50" s="54" t="s">
        <v>45</v>
      </c>
      <c r="C50" s="54"/>
      <c r="D50" s="53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2"/>
      <c r="P50" s="52"/>
      <c r="Q50" s="52"/>
      <c r="R50" s="52"/>
      <c r="S50" s="52"/>
      <c r="T50" s="52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38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</f>
        <v>5</v>
      </c>
      <c r="D52" s="57">
        <f t="shared" ref="D52:T52" si="2">D30</f>
        <v>0</v>
      </c>
      <c r="E52" s="57">
        <f t="shared" si="2"/>
        <v>0</v>
      </c>
      <c r="F52" s="57">
        <f t="shared" si="2"/>
        <v>0</v>
      </c>
      <c r="G52" s="57">
        <f t="shared" si="2"/>
        <v>0</v>
      </c>
      <c r="H52" s="57">
        <f t="shared" si="2"/>
        <v>5</v>
      </c>
      <c r="I52" s="57" t="str">
        <f t="shared" si="2"/>
        <v>III</v>
      </c>
      <c r="J52" s="57"/>
      <c r="K52" s="57"/>
      <c r="L52" s="57">
        <f t="shared" si="2"/>
        <v>0</v>
      </c>
      <c r="M52" s="57">
        <f t="shared" si="2"/>
        <v>0</v>
      </c>
      <c r="N52" s="57">
        <f t="shared" si="2"/>
        <v>0</v>
      </c>
      <c r="O52" s="57">
        <f t="shared" si="2"/>
        <v>0</v>
      </c>
      <c r="P52" s="57">
        <f t="shared" si="2"/>
        <v>0</v>
      </c>
      <c r="Q52" s="57">
        <f t="shared" si="2"/>
        <v>0</v>
      </c>
      <c r="R52" s="57">
        <f t="shared" si="2"/>
        <v>0</v>
      </c>
      <c r="S52" s="57">
        <f t="shared" si="2"/>
        <v>0</v>
      </c>
      <c r="T52" s="57">
        <f t="shared" si="2"/>
        <v>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38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38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38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9"/>
      <c r="C66" s="179"/>
      <c r="D66" s="179"/>
      <c r="E66" s="179"/>
      <c r="F66" s="179"/>
      <c r="G66" s="179"/>
      <c r="H66" s="179"/>
      <c r="I66" s="179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0"/>
      <c r="C68" s="180"/>
      <c r="D68" s="180"/>
      <c r="E68" s="180"/>
      <c r="F68" s="180"/>
      <c r="G68" s="180"/>
      <c r="H68" s="180"/>
      <c r="I68" s="180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9"/>
      <c r="C70" s="179"/>
      <c r="D70" s="179"/>
      <c r="E70" s="179"/>
      <c r="F70" s="179"/>
      <c r="G70" s="179"/>
      <c r="H70" s="179"/>
      <c r="I70" s="179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9"/>
      <c r="C72" s="179"/>
      <c r="D72" s="179"/>
      <c r="E72" s="179"/>
      <c r="F72" s="179"/>
      <c r="G72" s="179"/>
      <c r="H72" s="179"/>
      <c r="I72" s="179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0"/>
      <c r="C73" s="180"/>
      <c r="D73" s="180"/>
      <c r="E73" s="180"/>
      <c r="F73" s="180"/>
      <c r="G73" s="180"/>
      <c r="H73" s="180"/>
      <c r="I73" s="180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9"/>
      <c r="C74" s="179"/>
      <c r="D74" s="179"/>
      <c r="E74" s="179"/>
      <c r="F74" s="179"/>
      <c r="G74" s="179"/>
      <c r="H74" s="179"/>
      <c r="I74" s="179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7"/>
      <c r="C75" s="177"/>
      <c r="D75" s="177"/>
      <c r="E75" s="177"/>
      <c r="F75" s="177"/>
      <c r="G75" s="177"/>
      <c r="H75" s="177"/>
      <c r="I75" s="177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8"/>
      <c r="C77" s="178"/>
      <c r="D77" s="178"/>
      <c r="E77" s="178"/>
      <c r="F77" s="178"/>
      <c r="G77" s="178"/>
      <c r="H77" s="178"/>
      <c r="I77" s="178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39"/>
      <c r="J80" s="39"/>
      <c r="K80" s="39"/>
    </row>
    <row r="81" spans="7:11">
      <c r="G81" s="39"/>
      <c r="H81" s="39"/>
      <c r="I81" s="39"/>
      <c r="J81" s="39"/>
      <c r="K81" s="39"/>
    </row>
    <row r="82" spans="7:11">
      <c r="G82" s="39"/>
      <c r="H82" s="39"/>
      <c r="I82" s="39"/>
      <c r="J82" s="39"/>
      <c r="K82" s="39"/>
    </row>
    <row r="83" spans="7:11">
      <c r="G83" s="39"/>
      <c r="H83" s="39"/>
      <c r="I83" s="39"/>
      <c r="J83" s="39"/>
      <c r="K83" s="39"/>
    </row>
    <row r="84" spans="7:11">
      <c r="G84" s="39"/>
      <c r="H84" s="39"/>
      <c r="I84" s="39"/>
      <c r="J84" s="39"/>
      <c r="K84" s="39"/>
    </row>
    <row r="85" spans="7:11">
      <c r="G85" s="39"/>
      <c r="H85" s="39"/>
      <c r="I85" s="39"/>
      <c r="J85" s="39"/>
      <c r="K85" s="39"/>
    </row>
    <row r="86" spans="7:11">
      <c r="G86" s="39"/>
      <c r="H86" s="39"/>
      <c r="I86" s="39"/>
      <c r="J86" s="39"/>
      <c r="K86" s="39"/>
    </row>
    <row r="87" spans="7:11">
      <c r="G87" s="39"/>
      <c r="H87" s="39"/>
      <c r="I87" s="39"/>
      <c r="J87" s="39"/>
      <c r="K87" s="39"/>
    </row>
    <row r="88" spans="7:11">
      <c r="G88" s="39"/>
      <c r="H88" s="39"/>
      <c r="I88" s="39"/>
      <c r="J88" s="39"/>
      <c r="K88" s="39"/>
    </row>
    <row r="89" spans="7:11">
      <c r="G89" s="39"/>
      <c r="H89" s="39"/>
      <c r="I89" s="39"/>
      <c r="J89" s="39"/>
      <c r="K89" s="39"/>
    </row>
    <row r="90" spans="7:11">
      <c r="G90" s="39"/>
      <c r="H90" s="39"/>
      <c r="I90" s="39"/>
      <c r="J90" s="39"/>
      <c r="K90" s="39"/>
    </row>
    <row r="91" spans="7:11">
      <c r="G91" s="39"/>
      <c r="H91" s="39"/>
      <c r="I91" s="39"/>
      <c r="J91" s="39"/>
      <c r="K91" s="39"/>
    </row>
    <row r="92" spans="7:11">
      <c r="G92" s="39"/>
      <c r="H92" s="39"/>
      <c r="I92" s="39"/>
      <c r="J92" s="39"/>
      <c r="K92" s="39"/>
    </row>
  </sheetData>
  <mergeCells count="39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8:U8"/>
    <mergeCell ref="A6:U6"/>
    <mergeCell ref="A11:C11"/>
    <mergeCell ref="D11:F11"/>
    <mergeCell ref="G11:I11"/>
    <mergeCell ref="J11:L11"/>
    <mergeCell ref="M11:O11"/>
    <mergeCell ref="P11:R11"/>
    <mergeCell ref="S11:U11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view="pageBreakPreview" zoomScale="80" zoomScaleNormal="90" zoomScaleSheetLayoutView="80" workbookViewId="0">
      <selection activeCell="B24" sqref="B24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1" t="s">
        <v>296</v>
      </c>
      <c r="B5" s="181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46" t="s">
        <v>7</v>
      </c>
      <c r="B7" s="146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51" t="s">
        <v>272</v>
      </c>
      <c r="B9" s="151"/>
      <c r="C9" s="116"/>
      <c r="D9" s="116"/>
      <c r="E9" s="116"/>
      <c r="F9" s="116"/>
      <c r="G9" s="116"/>
      <c r="H9" s="116"/>
    </row>
    <row r="10" spans="1:12">
      <c r="A10" s="143" t="s">
        <v>6</v>
      </c>
      <c r="B10" s="143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48" t="s">
        <v>291</v>
      </c>
      <c r="B12" s="148"/>
      <c r="C12" s="148"/>
      <c r="D12" s="116"/>
      <c r="E12" s="116"/>
      <c r="F12" s="116"/>
      <c r="G12" s="116"/>
      <c r="H12" s="116"/>
    </row>
    <row r="13" spans="1:12">
      <c r="A13" s="143" t="s">
        <v>5</v>
      </c>
      <c r="B13" s="143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9" t="s">
        <v>292</v>
      </c>
      <c r="B15" s="14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43" t="s">
        <v>3</v>
      </c>
      <c r="B16" s="143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85" t="s">
        <v>259</v>
      </c>
      <c r="B18" s="186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292</v>
      </c>
    </row>
    <row r="22" spans="1:2" ht="16.5" thickBot="1">
      <c r="A22" s="89" t="s">
        <v>146</v>
      </c>
      <c r="B22" s="90" t="s">
        <v>274</v>
      </c>
    </row>
    <row r="23" spans="1:2" ht="16.5" thickBot="1">
      <c r="A23" s="89" t="s">
        <v>142</v>
      </c>
      <c r="B23" s="91" t="s">
        <v>303</v>
      </c>
    </row>
    <row r="24" spans="1:2" ht="16.5" thickBot="1">
      <c r="A24" s="89" t="s">
        <v>147</v>
      </c>
      <c r="B24" s="91"/>
    </row>
    <row r="25" spans="1:2" ht="16.5" thickBot="1">
      <c r="A25" s="92" t="s">
        <v>148</v>
      </c>
      <c r="B25" s="90" t="s">
        <v>302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5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2" t="s">
        <v>170</v>
      </c>
    </row>
    <row r="57" spans="1:2" hidden="1">
      <c r="A57" s="99" t="s">
        <v>171</v>
      </c>
      <c r="B57" s="183"/>
    </row>
    <row r="58" spans="1:2" hidden="1">
      <c r="A58" s="99" t="s">
        <v>172</v>
      </c>
      <c r="B58" s="183"/>
    </row>
    <row r="59" spans="1:2" hidden="1">
      <c r="A59" s="99" t="s">
        <v>173</v>
      </c>
      <c r="B59" s="183"/>
    </row>
    <row r="60" spans="1:2" hidden="1">
      <c r="A60" s="99" t="s">
        <v>174</v>
      </c>
      <c r="B60" s="183"/>
    </row>
    <row r="61" spans="1:2" ht="16.5" hidden="1" thickBot="1">
      <c r="A61" s="100" t="s">
        <v>175</v>
      </c>
      <c r="B61" s="184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2" t="s">
        <v>189</v>
      </c>
    </row>
    <row r="74" spans="1:2" hidden="1">
      <c r="A74" s="99" t="s">
        <v>190</v>
      </c>
      <c r="B74" s="183"/>
    </row>
    <row r="75" spans="1:2" hidden="1">
      <c r="A75" s="99" t="s">
        <v>191</v>
      </c>
      <c r="B75" s="183"/>
    </row>
    <row r="76" spans="1:2" hidden="1">
      <c r="A76" s="99" t="s">
        <v>192</v>
      </c>
      <c r="B76" s="183"/>
    </row>
    <row r="77" spans="1:2" hidden="1">
      <c r="A77" s="99" t="s">
        <v>193</v>
      </c>
      <c r="B77" s="183"/>
    </row>
    <row r="78" spans="1:2" ht="16.5" hidden="1" thickBot="1">
      <c r="A78" s="109" t="s">
        <v>194</v>
      </c>
      <c r="B78" s="184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C12"/>
  </mergeCells>
  <pageMargins left="0.70866141732283472" right="0.70866141732283472" top="0.74803149606299213" bottom="0.74803149606299213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2019-02-26T11:26:01Z</dcterms:modified>
</cp:coreProperties>
</file>