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605" yWindow="585" windowWidth="21840" windowHeight="13365" tabRatio="859"/>
  </bookViews>
  <sheets>
    <sheet name=" паспорт местоположение" sheetId="7" r:id="rId1"/>
    <sheet name=" паспорт описание" sheetId="6" r:id="rId2"/>
    <sheet name="Паспорт сетевой график" sheetId="16" r:id="rId3"/>
    <sheet name="Паспорт фин осв ввод" sheetId="15" r:id="rId4"/>
    <sheet name=" Общие сведения" sheetId="22" r:id="rId5"/>
  </sheets>
  <definedNames>
    <definedName name="_xlnm.Print_Titles" localSheetId="0">' паспорт местоположение'!$21:$21</definedName>
    <definedName name="_xlnm.Print_Titles" localSheetId="1">' паспорт описание'!$21:$21</definedName>
    <definedName name="_xlnm.Print_Area" localSheetId="0">' паспорт местоположение'!$A$1:$C$49</definedName>
    <definedName name="_xlnm.Print_Area" localSheetId="1">' паспорт описание'!$A$1:$C$30</definedName>
    <definedName name="_xlnm.Print_Area" localSheetId="2">'Паспорт сетевой график'!$A$1:$L$54</definedName>
    <definedName name="_xlnm.Print_Area" localSheetId="3">'Паспорт фин осв ввод'!$A$1:$U$64</definedName>
  </definedNames>
  <calcPr calcId="125725"/>
</workbook>
</file>

<file path=xl/calcChain.xml><?xml version="1.0" encoding="utf-8"?>
<calcChain xmlns="http://schemas.openxmlformats.org/spreadsheetml/2006/main">
  <c r="C52" i="15"/>
  <c r="T52" s="1"/>
  <c r="H56"/>
  <c r="T47"/>
  <c r="T43" s="1"/>
  <c r="H47"/>
  <c r="C27"/>
  <c r="C48" i="7"/>
  <c r="H30" i="15"/>
  <c r="H52" s="1"/>
  <c r="H27"/>
  <c r="C49" i="7"/>
  <c r="T39" i="15"/>
  <c r="C24"/>
  <c r="I52"/>
  <c r="I35"/>
  <c r="I43"/>
  <c r="H43"/>
  <c r="C43"/>
  <c r="T35"/>
  <c r="D35"/>
  <c r="E35"/>
  <c r="F35"/>
  <c r="G35"/>
  <c r="H35"/>
  <c r="C35"/>
  <c r="D43"/>
  <c r="E43"/>
  <c r="F43"/>
  <c r="G43"/>
  <c r="L43"/>
  <c r="M43"/>
  <c r="N43"/>
  <c r="O43"/>
  <c r="P43"/>
  <c r="Q43"/>
  <c r="R43"/>
  <c r="S43"/>
  <c r="U43"/>
  <c r="L35"/>
  <c r="M35"/>
  <c r="N35"/>
  <c r="O35"/>
  <c r="P35"/>
  <c r="Q35"/>
  <c r="R35"/>
  <c r="S35"/>
  <c r="D24"/>
  <c r="E24"/>
  <c r="F24"/>
  <c r="G24"/>
  <c r="H24"/>
  <c r="I24"/>
  <c r="L24"/>
  <c r="M24"/>
  <c r="N24"/>
  <c r="O24"/>
  <c r="P24"/>
  <c r="Q24"/>
  <c r="R24"/>
  <c r="S24"/>
  <c r="D52"/>
  <c r="E52"/>
  <c r="F52"/>
  <c r="G52"/>
  <c r="T27"/>
  <c r="T24"/>
</calcChain>
</file>

<file path=xl/sharedStrings.xml><?xml version="1.0" encoding="utf-8"?>
<sst xmlns="http://schemas.openxmlformats.org/spreadsheetml/2006/main" count="423" uniqueCount="310">
  <si>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</si>
  <si>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</si>
  <si>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</si>
  <si>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</si>
  <si>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                                                                                                                                                                                                        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</si>
  <si>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</si>
  <si>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</si>
  <si>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</si>
  <si>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</si>
  <si>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</si>
  <si>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</si>
  <si>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</si>
  <si>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</si>
  <si>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</si>
  <si>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</si>
  <si>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</si>
  <si>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</si>
  <si>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</si>
  <si>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</si>
  <si>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</si>
  <si>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</si>
  <si>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</si>
  <si>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</si>
  <si>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</si>
  <si>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</si>
  <si>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</si>
  <si>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</si>
  <si>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</si>
  <si>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</si>
  <si>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</si>
  <si>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</si>
  <si>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r>
      <t>другое</t>
    </r>
    <r>
      <rPr>
        <vertAlign val="superscript"/>
        <sz val="12"/>
        <color indexed="8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</si>
  <si>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</si>
  <si>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</si>
  <si>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</si>
  <si>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</si>
  <si>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</si>
  <si>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</si>
  <si>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</si>
  <si>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</si>
  <si>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</si>
  <si>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</si>
  <si>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</si>
  <si>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</si>
  <si>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</si>
  <si>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indexed="8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</si>
  <si>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</si>
  <si>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</si>
  <si>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</si>
  <si>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</si>
  <si>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</si>
  <si>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</si>
  <si>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</si>
  <si>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</si>
  <si>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</si>
  <si>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</si>
  <si>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</si>
  <si>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</si>
  <si>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</si>
  <si>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</si>
  <si>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</si>
  <si>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</si>
  <si>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</si>
  <si>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</si>
  <si>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</si>
  <si>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</si>
  <si>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</si>
  <si>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</si>
  <si>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</si>
  <si>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</si>
  <si>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</si>
  <si>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</si>
  <si>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</si>
  <si>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</si>
  <si>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</si>
  <si>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</si>
  <si>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</si>
  <si>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</si>
  <si>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</si>
  <si>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</si>
  <si>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</si>
  <si>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</si>
  <si>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</si>
  <si>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</si>
  <si>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</si>
  <si>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</si>
  <si>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</si>
  <si>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Предложение по корректировке плана</t>
  </si>
  <si>
    <t xml:space="preserve">
План</t>
  </si>
  <si>
    <t>по состоянию на 01.01.года X</t>
  </si>
  <si>
    <t xml:space="preserve"> по состоянию на 01.01.года (N-1)</t>
  </si>
  <si>
    <t>Факт 
(предложение по корректировке плана)</t>
  </si>
  <si>
    <t>Итого за период реализации инвестиционной программы</t>
  </si>
  <si>
    <t>Год (N+1)</t>
  </si>
  <si>
    <t>План (факт) года (N-1)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</si>
  <si>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</si>
  <si>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</si>
  <si>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</si>
  <si>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</si>
  <si>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</si>
  <si>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</si>
  <si>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</si>
  <si>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</si>
  <si>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</si>
  <si>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</si>
  <si>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</si>
  <si>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</si>
  <si>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</si>
  <si>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</si>
  <si>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</si>
  <si>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</si>
  <si>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</si>
  <si>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</si>
  <si>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</si>
  <si>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</si>
  <si>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</si>
  <si>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</si>
  <si>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</si>
  <si>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</si>
  <si>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</si>
  <si>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</si>
  <si>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</si>
  <si>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</si>
  <si>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</si>
  <si>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</si>
  <si>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</si>
  <si>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</si>
  <si>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</si>
  <si>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</si>
  <si>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</si>
  <si>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</si>
  <si>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</si>
  <si>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</si>
  <si>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</si>
  <si>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</si>
  <si>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</si>
  <si>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</si>
  <si>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</si>
  <si>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</si>
  <si>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</si>
  <si>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</si>
  <si>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</si>
  <si>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</si>
  <si>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</si>
  <si>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</si>
  <si>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</si>
  <si>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</si>
  <si>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</si>
  <si>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</si>
  <si>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</si>
  <si>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</si>
  <si>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</si>
  <si>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</si>
  <si>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</si>
  <si>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</si>
  <si>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</si>
  <si>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</si>
  <si>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</si>
  <si>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</si>
  <si>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</si>
  <si>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</si>
  <si>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</si>
  <si>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</si>
  <si>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</si>
  <si>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</si>
  <si>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</si>
  <si>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</si>
  <si>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</si>
  <si>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</si>
  <si>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</si>
  <si>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</si>
  <si>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</si>
  <si>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</si>
  <si>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</si>
  <si>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</si>
  <si>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</si>
  <si>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</si>
  <si>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</si>
  <si>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</si>
  <si>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</si>
  <si>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</si>
  <si>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[наименование, количество, краткие технические характеристики, сроки изготовления/ поставки, место хранения]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</si>
  <si>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</si>
  <si>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</si>
  <si>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</si>
  <si>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</si>
  <si>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</si>
  <si>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[возможность реализации в установленный срок, отставание от установленного срока, причины отставания, возможный срок ввода объекта]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</si>
  <si>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</si>
  <si>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</si>
  <si>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</si>
  <si>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</si>
  <si>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</si>
  <si>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</si>
  <si>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</si>
  <si>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</si>
  <si>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</si>
  <si>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</si>
  <si>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</si>
  <si>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</si>
  <si>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</si>
  <si>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</si>
  <si>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</si>
  <si>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</si>
  <si>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</si>
  <si>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</si>
  <si>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</si>
  <si>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</si>
  <si>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</si>
  <si>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</si>
  <si>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</si>
  <si>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</si>
  <si>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</si>
  <si>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</si>
  <si>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</si>
  <si>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</si>
  <si>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</si>
  <si>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</si>
  <si>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</si>
  <si>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</si>
  <si>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</si>
  <si>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</si>
  <si>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</si>
  <si>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</si>
  <si>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</si>
  <si>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</si>
  <si>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</si>
  <si>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</si>
  <si>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</si>
  <si>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</si>
  <si>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</si>
  <si>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</si>
  <si>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</si>
  <si>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</si>
  <si>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</si>
  <si>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</si>
  <si>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</si>
  <si>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</si>
  <si>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</si>
  <si>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</si>
  <si>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</si>
  <si>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</si>
  <si>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</si>
  <si>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</si>
  <si>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Год (N+2)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</si>
  <si>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</si>
  <si>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</si>
  <si>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</si>
  <si>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</si>
  <si>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</si>
  <si>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</si>
  <si>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</si>
  <si>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 xml:space="preserve">Раздел 6.1. График реализации инвестиционного проекта  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</si>
  <si>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</si>
  <si>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</si>
  <si>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</si>
  <si>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</si>
  <si>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</si>
  <si>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</si>
  <si>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Раздел 8. Отчет о ходе реализации инвестиционного проекта. Общие сведения о реализации проекта.</t>
  </si>
  <si>
    <t>Раздел 1. Общая информация об инвестиционном проекте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</si>
  <si>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</si>
  <si>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</si>
  <si>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</si>
  <si>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</si>
  <si>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</si>
  <si>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</si>
  <si>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</si>
  <si>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</si>
  <si>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</si>
  <si>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</si>
  <si>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</si>
  <si>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АО "Новгородоблэлектро"</t>
  </si>
  <si>
    <t>Цели</t>
  </si>
  <si>
    <t>Новгородская область</t>
  </si>
  <si>
    <t>не требуется</t>
  </si>
  <si>
    <t>местного значения</t>
  </si>
  <si>
    <t xml:space="preserve">не требуется </t>
  </si>
  <si>
    <t>нет</t>
  </si>
  <si>
    <t xml:space="preserve">Осуществление техноголического присоединение заявителя </t>
  </si>
  <si>
    <t>Проектом предусматривается :                                                                                                                  1. Проектно-изыскательские работы,                                                                                                           2. СМР, ввод в эксплуатацию</t>
  </si>
  <si>
    <t>Сметная стоимость проекта с НДС, млн. руб.</t>
  </si>
  <si>
    <t>26</t>
  </si>
  <si>
    <t>Показатель энергетической эффективности</t>
  </si>
  <si>
    <t>повышение надежности оказываемых услуг в сфере электроэнергетики</t>
  </si>
  <si>
    <t>нет данных</t>
  </si>
  <si>
    <t>степень загрузки будет определена после строительства объекта</t>
  </si>
  <si>
    <t xml:space="preserve">при реконструкции линии  позволит увеличить их пропускную способность, а также уменьшить потери напряжения </t>
  </si>
  <si>
    <t>Освоение капитальных вложений в прогнозных ценах соответствующих лет всего, млн рублей  (без НДС),</t>
  </si>
  <si>
    <t>Год раскрытия информации: 2023 год</t>
  </si>
  <si>
    <t>Реконструкция</t>
  </si>
  <si>
    <t>Год раскрытия информации: 2023  год</t>
  </si>
  <si>
    <t>Год раскрытия информации:  2023 год</t>
  </si>
  <si>
    <t>окончание 2023</t>
  </si>
  <si>
    <t>начало 2023</t>
  </si>
  <si>
    <t xml:space="preserve"> (наименование инвестиционного проекта)</t>
  </si>
  <si>
    <t>январь 2023г.</t>
  </si>
  <si>
    <t>декабрь 2023г.</t>
  </si>
  <si>
    <t>-</t>
  </si>
  <si>
    <t>1.2.2.1 Реконструкция линий электропередачи</t>
  </si>
  <si>
    <t>II</t>
  </si>
  <si>
    <t>I</t>
  </si>
  <si>
    <t>I-IV</t>
  </si>
  <si>
    <t>I кв 2023 года</t>
  </si>
  <si>
    <t>Реконструкция КЛ 10 кВ ТП 39 - РП 2 г. Ст. Русса</t>
  </si>
  <si>
    <t>J_1.2.2.1.83</t>
  </si>
  <si>
    <t>г.Старая Русса</t>
  </si>
  <si>
    <t>0,42 км</t>
  </si>
  <si>
    <t>1,378 млн руб без НДС</t>
  </si>
  <si>
    <t>Новгородская область, г.Старая Русса</t>
  </si>
</sst>
</file>

<file path=xl/styles.xml><?xml version="1.0" encoding="utf-8"?>
<styleSheet xmlns="http://schemas.openxmlformats.org/spreadsheetml/2006/main">
  <numFmts count="7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######0.0#####"/>
    <numFmt numFmtId="169" formatCode="_-* #,##0.000\ _₽_-;\-* #,##0.000\ _₽_-;_-* &quot;-&quot;???\ _₽_-;_-@_-"/>
    <numFmt numFmtId="170" formatCode="_-* #,##0.000_р_._-;\-* #,##0.000_р_._-;_-* &quot;-&quot;???_р_._-;_-@_-"/>
  </numFmts>
  <fonts count="52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u/>
      <sz val="14"/>
      <color indexed="8"/>
      <name val="Times New Roman"/>
      <family val="1"/>
      <charset val="204"/>
    </font>
    <font>
      <b/>
      <u/>
      <sz val="9"/>
      <color indexed="8"/>
      <name val="Times New Roman"/>
      <family val="1"/>
      <charset val="204"/>
    </font>
    <font>
      <sz val="12"/>
      <color indexed="8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indexed="8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Arial Cyr"/>
      <charset val="204"/>
    </font>
    <font>
      <sz val="12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Helv"/>
    </font>
    <font>
      <b/>
      <u/>
      <sz val="11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b/>
      <u/>
      <sz val="12"/>
      <color indexed="8"/>
      <name val="Times New Roman"/>
      <family val="1"/>
      <charset val="204"/>
    </font>
    <font>
      <sz val="11"/>
      <color indexed="8"/>
      <name val="Calibri"/>
      <family val="2"/>
    </font>
    <font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68">
    <xf numFmtId="0" fontId="0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6" fillId="0" borderId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17" fillId="7" borderId="1" applyNumberFormat="0" applyAlignment="0" applyProtection="0"/>
    <xf numFmtId="0" fontId="18" fillId="20" borderId="8" applyNumberFormat="0" applyAlignment="0" applyProtection="0"/>
    <xf numFmtId="0" fontId="19" fillId="20" borderId="1" applyNumberFormat="0" applyAlignment="0" applyProtection="0"/>
    <xf numFmtId="0" fontId="20" fillId="0" borderId="3" applyNumberFormat="0" applyFill="0" applyAlignment="0" applyProtection="0"/>
    <xf numFmtId="0" fontId="21" fillId="0" borderId="4" applyNumberFormat="0" applyFill="0" applyAlignment="0" applyProtection="0"/>
    <xf numFmtId="0" fontId="22" fillId="0" borderId="5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9" applyNumberFormat="0" applyFill="0" applyAlignment="0" applyProtection="0"/>
    <xf numFmtId="0" fontId="24" fillId="21" borderId="2" applyNumberFormat="0" applyAlignment="0" applyProtection="0"/>
    <xf numFmtId="0" fontId="25" fillId="0" borderId="0" applyNumberFormat="0" applyFill="0" applyBorder="0" applyAlignment="0" applyProtection="0"/>
    <xf numFmtId="0" fontId="26" fillId="22" borderId="0" applyNumberFormat="0" applyBorder="0" applyAlignment="0" applyProtection="0"/>
    <xf numFmtId="0" fontId="27" fillId="0" borderId="0"/>
    <xf numFmtId="0" fontId="12" fillId="0" borderId="0"/>
    <xf numFmtId="0" fontId="38" fillId="0" borderId="0"/>
    <xf numFmtId="0" fontId="9" fillId="0" borderId="0"/>
    <xf numFmtId="0" fontId="9" fillId="0" borderId="0"/>
    <xf numFmtId="0" fontId="27" fillId="0" borderId="0"/>
    <xf numFmtId="0" fontId="9" fillId="0" borderId="0"/>
    <xf numFmtId="0" fontId="50" fillId="0" borderId="0"/>
    <xf numFmtId="0" fontId="9" fillId="0" borderId="0"/>
    <xf numFmtId="0" fontId="50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51" fillId="0" borderId="0"/>
    <xf numFmtId="0" fontId="49" fillId="0" borderId="0"/>
    <xf numFmtId="0" fontId="51" fillId="0" borderId="0"/>
    <xf numFmtId="0" fontId="9" fillId="0" borderId="0"/>
    <xf numFmtId="0" fontId="9" fillId="0" borderId="0"/>
    <xf numFmtId="0" fontId="28" fillId="3" borderId="0" applyNumberFormat="0" applyBorder="0" applyAlignment="0" applyProtection="0"/>
    <xf numFmtId="0" fontId="29" fillId="0" borderId="0" applyNumberFormat="0" applyFill="0" applyBorder="0" applyAlignment="0" applyProtection="0"/>
    <xf numFmtId="0" fontId="14" fillId="23" borderId="7" applyNumberFormat="0" applyFont="0" applyAlignment="0" applyProtection="0"/>
    <xf numFmtId="9" fontId="27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0" fillId="0" borderId="6" applyNumberFormat="0" applyFill="0" applyAlignment="0" applyProtection="0"/>
    <xf numFmtId="0" fontId="44" fillId="0" borderId="0"/>
    <xf numFmtId="0" fontId="31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7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2" fillId="4" borderId="0" applyNumberFormat="0" applyBorder="0" applyAlignment="0" applyProtection="0"/>
  </cellStyleXfs>
  <cellXfs count="199">
    <xf numFmtId="0" fontId="0" fillId="0" borderId="0" xfId="0"/>
    <xf numFmtId="0" fontId="51" fillId="0" borderId="0" xfId="51"/>
    <xf numFmtId="0" fontId="51" fillId="0" borderId="10" xfId="51" applyBorder="1"/>
    <xf numFmtId="0" fontId="4" fillId="0" borderId="0" xfId="51" applyFont="1"/>
    <xf numFmtId="0" fontId="2" fillId="0" borderId="0" xfId="51" applyFont="1" applyAlignment="1">
      <alignment horizontal="center" vertical="center"/>
    </xf>
    <xf numFmtId="0" fontId="5" fillId="0" borderId="0" xfId="51" applyFont="1" applyAlignment="1">
      <alignment vertical="center"/>
    </xf>
    <xf numFmtId="0" fontId="6" fillId="0" borderId="0" xfId="51" applyFont="1" applyAlignment="1">
      <alignment vertical="center"/>
    </xf>
    <xf numFmtId="0" fontId="7" fillId="0" borderId="0" xfId="51" applyFont="1" applyAlignment="1">
      <alignment vertical="center"/>
    </xf>
    <xf numFmtId="0" fontId="8" fillId="0" borderId="0" xfId="51" applyFont="1" applyBorder="1"/>
    <xf numFmtId="0" fontId="2" fillId="0" borderId="0" xfId="51" applyFont="1" applyFill="1" applyBorder="1" applyAlignment="1">
      <alignment horizontal="center" vertical="center"/>
    </xf>
    <xf numFmtId="0" fontId="2" fillId="0" borderId="0" xfId="51" applyFont="1" applyFill="1" applyBorder="1" applyAlignment="1">
      <alignment vertical="center"/>
    </xf>
    <xf numFmtId="0" fontId="8" fillId="0" borderId="0" xfId="51" applyFont="1"/>
    <xf numFmtId="0" fontId="3" fillId="0" borderId="0" xfId="51" applyFont="1" applyAlignment="1">
      <alignment vertical="center"/>
    </xf>
    <xf numFmtId="0" fontId="3" fillId="0" borderId="0" xfId="51" applyFont="1" applyAlignment="1">
      <alignment horizontal="center" vertical="center"/>
    </xf>
    <xf numFmtId="0" fontId="10" fillId="0" borderId="0" xfId="40" applyFont="1" applyAlignment="1">
      <alignment horizontal="right"/>
    </xf>
    <xf numFmtId="0" fontId="8" fillId="0" borderId="0" xfId="51" applyFont="1" applyFill="1"/>
    <xf numFmtId="0" fontId="11" fillId="0" borderId="0" xfId="51" applyFont="1" applyAlignment="1">
      <alignment horizontal="left" vertical="center"/>
    </xf>
    <xf numFmtId="0" fontId="13" fillId="0" borderId="0" xfId="51" applyFont="1"/>
    <xf numFmtId="0" fontId="51" fillId="0" borderId="0" xfId="51" applyBorder="1"/>
    <xf numFmtId="49" fontId="5" fillId="0" borderId="10" xfId="51" applyNumberFormat="1" applyFont="1" applyFill="1" applyBorder="1" applyAlignment="1">
      <alignment vertical="center"/>
    </xf>
    <xf numFmtId="0" fontId="5" fillId="0" borderId="10" xfId="51" applyFont="1" applyBorder="1" applyAlignment="1">
      <alignment vertical="center" wrapText="1"/>
    </xf>
    <xf numFmtId="0" fontId="5" fillId="0" borderId="11" xfId="51" applyFont="1" applyBorder="1" applyAlignment="1">
      <alignment vertical="center" wrapText="1"/>
    </xf>
    <xf numFmtId="0" fontId="4" fillId="0" borderId="0" xfId="51" applyFont="1" applyBorder="1"/>
    <xf numFmtId="0" fontId="2" fillId="0" borderId="0" xfId="51" applyFont="1" applyBorder="1" applyAlignment="1">
      <alignment horizontal="center" vertical="center"/>
    </xf>
    <xf numFmtId="0" fontId="5" fillId="0" borderId="0" xfId="51" applyFont="1" applyBorder="1" applyAlignment="1">
      <alignment vertical="center"/>
    </xf>
    <xf numFmtId="0" fontId="9" fillId="0" borderId="11" xfId="40" applyFont="1" applyFill="1" applyBorder="1" applyAlignment="1">
      <alignment vertical="center" wrapText="1"/>
    </xf>
    <xf numFmtId="0" fontId="4" fillId="24" borderId="0" xfId="51" applyFont="1" applyFill="1"/>
    <xf numFmtId="0" fontId="4" fillId="24" borderId="0" xfId="51" applyFont="1" applyFill="1" applyBorder="1"/>
    <xf numFmtId="0" fontId="2" fillId="24" borderId="0" xfId="51" applyFont="1" applyFill="1" applyBorder="1" applyAlignment="1">
      <alignment horizontal="center" vertical="center"/>
    </xf>
    <xf numFmtId="0" fontId="5" fillId="24" borderId="0" xfId="51" applyFont="1" applyFill="1" applyBorder="1" applyAlignment="1">
      <alignment vertical="center"/>
    </xf>
    <xf numFmtId="0" fontId="5" fillId="0" borderId="10" xfId="51" applyFont="1" applyFill="1" applyBorder="1" applyAlignment="1">
      <alignment vertical="center" wrapText="1"/>
    </xf>
    <xf numFmtId="0" fontId="5" fillId="0" borderId="11" xfId="51" applyFont="1" applyFill="1" applyBorder="1" applyAlignment="1">
      <alignment vertical="center" wrapText="1"/>
    </xf>
    <xf numFmtId="0" fontId="5" fillId="0" borderId="10" xfId="51" applyFont="1" applyBorder="1" applyAlignment="1">
      <alignment horizontal="center" vertical="center" wrapText="1"/>
    </xf>
    <xf numFmtId="0" fontId="5" fillId="0" borderId="11" xfId="51" applyFont="1" applyBorder="1" applyAlignment="1">
      <alignment horizontal="center" vertical="center" wrapText="1"/>
    </xf>
    <xf numFmtId="0" fontId="10" fillId="0" borderId="0" xfId="40" applyFont="1" applyAlignment="1">
      <alignment horizontal="right" vertical="center"/>
    </xf>
    <xf numFmtId="0" fontId="5" fillId="0" borderId="10" xfId="51" applyFont="1" applyBorder="1" applyAlignment="1">
      <alignment horizontal="left" vertical="center" wrapText="1"/>
    </xf>
    <xf numFmtId="0" fontId="5" fillId="0" borderId="11" xfId="51" applyFont="1" applyBorder="1" applyAlignment="1">
      <alignment horizontal="left" vertical="center" wrapText="1"/>
    </xf>
    <xf numFmtId="0" fontId="9" fillId="0" borderId="0" xfId="40" applyFont="1" applyFill="1" applyAlignment="1">
      <alignment horizontal="right"/>
    </xf>
    <xf numFmtId="0" fontId="9" fillId="0" borderId="10" xfId="40" applyFont="1" applyFill="1" applyBorder="1" applyAlignment="1">
      <alignment horizontal="left" vertical="center" wrapText="1"/>
    </xf>
    <xf numFmtId="0" fontId="9" fillId="0" borderId="0" xfId="40" applyFont="1" applyFill="1"/>
    <xf numFmtId="0" fontId="9" fillId="0" borderId="0" xfId="40" applyFont="1" applyFill="1" applyAlignment="1">
      <alignment horizontal="left" vertical="center" wrapText="1"/>
    </xf>
    <xf numFmtId="0" fontId="9" fillId="0" borderId="0" xfId="40" applyFont="1" applyFill="1" applyBorder="1" applyAlignment="1"/>
    <xf numFmtId="0" fontId="9" fillId="0" borderId="0" xfId="40" applyFont="1" applyFill="1" applyBorder="1" applyAlignment="1">
      <alignment horizontal="left"/>
    </xf>
    <xf numFmtId="0" fontId="9" fillId="0" borderId="0" xfId="40" applyFont="1" applyFill="1" applyBorder="1" applyAlignment="1">
      <alignment horizontal="left" wrapText="1"/>
    </xf>
    <xf numFmtId="0" fontId="9" fillId="0" borderId="0" xfId="40" applyFont="1" applyFill="1" applyAlignment="1">
      <alignment horizontal="left" wrapText="1"/>
    </xf>
    <xf numFmtId="2" fontId="9" fillId="0" borderId="0" xfId="40" applyNumberFormat="1" applyFont="1" applyFill="1" applyAlignment="1">
      <alignment horizontal="center" vertical="top" wrapText="1"/>
    </xf>
    <xf numFmtId="0" fontId="9" fillId="0" borderId="0" xfId="40" applyFont="1" applyFill="1" applyBorder="1"/>
    <xf numFmtId="0" fontId="9" fillId="0" borderId="0" xfId="40" applyFont="1" applyFill="1" applyBorder="1" applyAlignment="1">
      <alignment wrapText="1"/>
    </xf>
    <xf numFmtId="0" fontId="9" fillId="0" borderId="0" xfId="40" applyFont="1" applyFill="1" applyBorder="1" applyAlignment="1">
      <alignment horizontal="center" vertical="center" wrapText="1"/>
    </xf>
    <xf numFmtId="0" fontId="9" fillId="0" borderId="0" xfId="40" applyFont="1" applyFill="1" applyBorder="1" applyAlignment="1">
      <alignment horizontal="left" vertical="center" wrapText="1"/>
    </xf>
    <xf numFmtId="0" fontId="9" fillId="0" borderId="10" xfId="40" applyFont="1" applyFill="1" applyBorder="1" applyAlignment="1">
      <alignment horizontal="center" vertical="center" wrapText="1"/>
    </xf>
    <xf numFmtId="0" fontId="36" fillId="0" borderId="10" xfId="40" applyFont="1" applyFill="1" applyBorder="1" applyAlignment="1">
      <alignment horizontal="center" vertical="center" wrapText="1"/>
    </xf>
    <xf numFmtId="0" fontId="39" fillId="0" borderId="10" xfId="46" applyFont="1" applyFill="1" applyBorder="1" applyAlignment="1">
      <alignment horizontal="left" vertical="center" wrapText="1"/>
    </xf>
    <xf numFmtId="49" fontId="9" fillId="0" borderId="10" xfId="40" applyNumberFormat="1" applyFont="1" applyFill="1" applyBorder="1" applyAlignment="1">
      <alignment horizontal="center" vertical="center" wrapText="1"/>
    </xf>
    <xf numFmtId="0" fontId="39" fillId="0" borderId="12" xfId="46" applyFont="1" applyFill="1" applyBorder="1" applyAlignment="1">
      <alignment horizontal="left" vertical="center" wrapText="1"/>
    </xf>
    <xf numFmtId="0" fontId="36" fillId="0" borderId="10" xfId="40" applyFont="1" applyFill="1" applyBorder="1" applyAlignment="1">
      <alignment horizontal="left" vertical="center" wrapText="1"/>
    </xf>
    <xf numFmtId="49" fontId="36" fillId="0" borderId="10" xfId="40" applyNumberFormat="1" applyFont="1" applyFill="1" applyBorder="1" applyAlignment="1">
      <alignment horizontal="center" vertical="center" wrapText="1"/>
    </xf>
    <xf numFmtId="0" fontId="9" fillId="0" borderId="13" xfId="40" applyFont="1" applyFill="1" applyBorder="1" applyAlignment="1">
      <alignment horizontal="left" vertical="center" wrapText="1"/>
    </xf>
    <xf numFmtId="167" fontId="36" fillId="0" borderId="10" xfId="40" applyNumberFormat="1" applyFont="1" applyFill="1" applyBorder="1" applyAlignment="1">
      <alignment horizontal="center" vertical="center" wrapText="1"/>
    </xf>
    <xf numFmtId="0" fontId="36" fillId="0" borderId="14" xfId="40" applyFont="1" applyFill="1" applyBorder="1" applyAlignment="1">
      <alignment horizontal="center" vertical="center" wrapText="1"/>
    </xf>
    <xf numFmtId="0" fontId="36" fillId="0" borderId="10" xfId="40" applyFont="1" applyFill="1" applyBorder="1" applyAlignment="1">
      <alignment horizontal="center" vertical="center" textRotation="90" wrapText="1"/>
    </xf>
    <xf numFmtId="0" fontId="9" fillId="0" borderId="14" xfId="40" applyFont="1" applyFill="1" applyBorder="1" applyAlignment="1">
      <alignment horizontal="center" vertical="center" wrapText="1"/>
    </xf>
    <xf numFmtId="0" fontId="10" fillId="0" borderId="0" xfId="40" applyFont="1" applyFill="1" applyAlignment="1"/>
    <xf numFmtId="0" fontId="6" fillId="0" borderId="0" xfId="40" applyFont="1" applyFill="1" applyAlignment="1">
      <alignment vertical="center"/>
    </xf>
    <xf numFmtId="0" fontId="41" fillId="0" borderId="0" xfId="40" applyFont="1" applyFill="1" applyAlignment="1"/>
    <xf numFmtId="0" fontId="9" fillId="0" borderId="10" xfId="40" applyFont="1" applyFill="1" applyBorder="1"/>
    <xf numFmtId="0" fontId="9" fillId="0" borderId="10" xfId="40" applyFont="1" applyBorder="1" applyAlignment="1">
      <alignment horizontal="center" vertical="center" wrapText="1"/>
    </xf>
    <xf numFmtId="0" fontId="9" fillId="0" borderId="10" xfId="40" applyFont="1" applyBorder="1" applyAlignment="1">
      <alignment horizontal="justify" vertical="top" wrapText="1"/>
    </xf>
    <xf numFmtId="0" fontId="36" fillId="0" borderId="10" xfId="40" applyNumberFormat="1" applyFont="1" applyBorder="1" applyAlignment="1">
      <alignment horizontal="center" vertical="top" wrapText="1"/>
    </xf>
    <xf numFmtId="0" fontId="36" fillId="0" borderId="10" xfId="40" applyFont="1" applyBorder="1" applyAlignment="1">
      <alignment vertical="top" wrapText="1"/>
    </xf>
    <xf numFmtId="168" fontId="36" fillId="0" borderId="10" xfId="40" applyNumberFormat="1" applyFont="1" applyFill="1" applyBorder="1" applyAlignment="1">
      <alignment horizontal="right" vertical="top" wrapText="1"/>
    </xf>
    <xf numFmtId="0" fontId="9" fillId="0" borderId="10" xfId="40" applyNumberFormat="1" applyFont="1" applyFill="1" applyBorder="1" applyAlignment="1">
      <alignment horizontal="left" vertical="top"/>
    </xf>
    <xf numFmtId="0" fontId="42" fillId="0" borderId="10" xfId="40" applyFont="1" applyFill="1" applyBorder="1" applyAlignment="1">
      <alignment horizontal="center"/>
    </xf>
    <xf numFmtId="0" fontId="9" fillId="0" borderId="10" xfId="40" applyNumberFormat="1" applyFont="1" applyFill="1" applyBorder="1" applyAlignment="1">
      <alignment horizontal="left" vertical="top" wrapText="1"/>
    </xf>
    <xf numFmtId="0" fontId="9" fillId="0" borderId="10" xfId="40" applyNumberFormat="1" applyFont="1" applyFill="1" applyBorder="1" applyAlignment="1">
      <alignment horizontal="center" vertical="top" wrapText="1"/>
    </xf>
    <xf numFmtId="0" fontId="9" fillId="0" borderId="10" xfId="40" applyFont="1" applyBorder="1" applyAlignment="1">
      <alignment vertical="top" wrapText="1"/>
    </xf>
    <xf numFmtId="0" fontId="36" fillId="0" borderId="10" xfId="40" applyNumberFormat="1" applyFont="1" applyFill="1" applyBorder="1" applyAlignment="1">
      <alignment horizontal="center" vertical="top" wrapText="1"/>
    </xf>
    <xf numFmtId="0" fontId="9" fillId="0" borderId="0" xfId="40" applyFont="1" applyBorder="1" applyAlignment="1"/>
    <xf numFmtId="0" fontId="9" fillId="0" borderId="0" xfId="40" applyFont="1" applyAlignment="1">
      <alignment horizontal="right"/>
    </xf>
    <xf numFmtId="0" fontId="36" fillId="0" borderId="0" xfId="40" applyFont="1" applyFill="1" applyAlignment="1">
      <alignment horizontal="center" vertical="top" wrapText="1"/>
    </xf>
    <xf numFmtId="0" fontId="37" fillId="0" borderId="10" xfId="46" applyFont="1" applyFill="1" applyBorder="1" applyAlignment="1">
      <alignment horizontal="left" vertical="center" wrapText="1"/>
    </xf>
    <xf numFmtId="0" fontId="0" fillId="0" borderId="10" xfId="0" applyFill="1" applyBorder="1" applyAlignment="1">
      <alignment wrapText="1"/>
    </xf>
    <xf numFmtId="0" fontId="34" fillId="0" borderId="0" xfId="40" applyFont="1" applyFill="1"/>
    <xf numFmtId="0" fontId="9" fillId="0" borderId="0" xfId="40" applyFill="1"/>
    <xf numFmtId="2" fontId="43" fillId="0" borderId="0" xfId="40" applyNumberFormat="1" applyFont="1" applyFill="1" applyAlignment="1">
      <alignment horizontal="right" vertical="top" wrapText="1"/>
    </xf>
    <xf numFmtId="0" fontId="34" fillId="0" borderId="0" xfId="40" applyFont="1" applyFill="1" applyAlignment="1">
      <alignment horizontal="right"/>
    </xf>
    <xf numFmtId="0" fontId="35" fillId="0" borderId="15" xfId="40" applyFont="1" applyFill="1" applyBorder="1" applyAlignment="1">
      <alignment horizontal="justify"/>
    </xf>
    <xf numFmtId="0" fontId="34" fillId="0" borderId="15" xfId="40" applyFont="1" applyFill="1" applyBorder="1" applyAlignment="1">
      <alignment horizontal="justify"/>
    </xf>
    <xf numFmtId="0" fontId="34" fillId="0" borderId="16" xfId="40" applyFont="1" applyFill="1" applyBorder="1" applyAlignment="1">
      <alignment horizontal="justify"/>
    </xf>
    <xf numFmtId="0" fontId="35" fillId="0" borderId="15" xfId="40" applyFont="1" applyFill="1" applyBorder="1" applyAlignment="1">
      <alignment vertical="top" wrapText="1"/>
    </xf>
    <xf numFmtId="0" fontId="35" fillId="0" borderId="17" xfId="40" applyFont="1" applyFill="1" applyBorder="1" applyAlignment="1">
      <alignment vertical="top" wrapText="1"/>
    </xf>
    <xf numFmtId="0" fontId="34" fillId="0" borderId="18" xfId="40" applyFont="1" applyFill="1" applyBorder="1" applyAlignment="1">
      <alignment horizontal="justify" vertical="top" wrapText="1"/>
    </xf>
    <xf numFmtId="0" fontId="35" fillId="0" borderId="16" xfId="40" applyFont="1" applyFill="1" applyBorder="1" applyAlignment="1">
      <alignment vertical="top" wrapText="1"/>
    </xf>
    <xf numFmtId="0" fontId="34" fillId="0" borderId="15" xfId="40" applyFont="1" applyFill="1" applyBorder="1" applyAlignment="1">
      <alignment horizontal="justify" vertical="top" wrapText="1"/>
    </xf>
    <xf numFmtId="0" fontId="34" fillId="0" borderId="16" xfId="40" applyFont="1" applyFill="1" applyBorder="1" applyAlignment="1">
      <alignment vertical="top" wrapText="1"/>
    </xf>
    <xf numFmtId="0" fontId="34" fillId="0" borderId="15" xfId="40" applyFont="1" applyFill="1" applyBorder="1" applyAlignment="1">
      <alignment vertical="top" wrapText="1"/>
    </xf>
    <xf numFmtId="0" fontId="34" fillId="0" borderId="19" xfId="40" applyFont="1" applyFill="1" applyBorder="1" applyAlignment="1">
      <alignment vertical="top" wrapText="1"/>
    </xf>
    <xf numFmtId="0" fontId="34" fillId="0" borderId="17" xfId="40" applyFont="1" applyFill="1" applyBorder="1" applyAlignment="1">
      <alignment vertical="top" wrapText="1"/>
    </xf>
    <xf numFmtId="0" fontId="35" fillId="0" borderId="17" xfId="40" applyFont="1" applyFill="1" applyBorder="1" applyAlignment="1">
      <alignment horizontal="justify" vertical="top" wrapText="1"/>
    </xf>
    <xf numFmtId="0" fontId="35" fillId="0" borderId="15" xfId="40" applyFont="1" applyFill="1" applyBorder="1" applyAlignment="1">
      <alignment horizontal="justify" vertical="top" wrapText="1"/>
    </xf>
    <xf numFmtId="0" fontId="34" fillId="0" borderId="20" xfId="40" quotePrefix="1" applyFont="1" applyFill="1" applyBorder="1" applyAlignment="1">
      <alignment horizontal="justify" vertical="top" wrapText="1"/>
    </xf>
    <xf numFmtId="0" fontId="34" fillId="0" borderId="21" xfId="40" applyFont="1" applyFill="1" applyBorder="1" applyAlignment="1">
      <alignment horizontal="justify" vertical="top" wrapText="1"/>
    </xf>
    <xf numFmtId="0" fontId="34" fillId="0" borderId="20" xfId="40" applyFont="1" applyFill="1" applyBorder="1" applyAlignment="1">
      <alignment vertical="top" wrapText="1"/>
    </xf>
    <xf numFmtId="0" fontId="35" fillId="0" borderId="16" xfId="40" applyFont="1" applyFill="1" applyBorder="1" applyAlignment="1">
      <alignment horizontal="left" vertical="center" wrapText="1"/>
    </xf>
    <xf numFmtId="0" fontId="34" fillId="0" borderId="20" xfId="40" applyFont="1" applyFill="1" applyBorder="1" applyAlignment="1">
      <alignment horizontal="justify" vertical="top" wrapText="1"/>
    </xf>
    <xf numFmtId="0" fontId="35" fillId="0" borderId="16" xfId="40" applyFont="1" applyFill="1" applyBorder="1" applyAlignment="1">
      <alignment horizontal="center" vertical="center" wrapText="1"/>
    </xf>
    <xf numFmtId="0" fontId="34" fillId="0" borderId="17" xfId="40" applyFont="1" applyFill="1" applyBorder="1"/>
    <xf numFmtId="1" fontId="35" fillId="0" borderId="0" xfId="40" applyNumberFormat="1" applyFont="1" applyFill="1" applyAlignment="1">
      <alignment horizontal="left" vertical="top"/>
    </xf>
    <xf numFmtId="49" fontId="34" fillId="0" borderId="0" xfId="40" applyNumberFormat="1" applyFont="1" applyFill="1" applyAlignment="1">
      <alignment horizontal="left" vertical="top" wrapText="1"/>
    </xf>
    <xf numFmtId="49" fontId="34" fillId="0" borderId="0" xfId="40" applyNumberFormat="1" applyFont="1" applyFill="1" applyBorder="1" applyAlignment="1">
      <alignment horizontal="left" vertical="top"/>
    </xf>
    <xf numFmtId="0" fontId="34" fillId="0" borderId="0" xfId="40" applyFont="1" applyFill="1" applyBorder="1" applyAlignment="1">
      <alignment horizontal="center" vertical="center"/>
    </xf>
    <xf numFmtId="0" fontId="36" fillId="0" borderId="22" xfId="40" applyFont="1" applyFill="1" applyBorder="1" applyAlignment="1">
      <alignment vertical="center" wrapText="1"/>
    </xf>
    <xf numFmtId="0" fontId="36" fillId="0" borderId="23" xfId="40" applyFont="1" applyFill="1" applyBorder="1" applyAlignment="1">
      <alignment vertical="center" wrapText="1"/>
    </xf>
    <xf numFmtId="0" fontId="41" fillId="0" borderId="0" xfId="40" applyFont="1" applyFill="1" applyAlignment="1">
      <alignment horizontal="center"/>
    </xf>
    <xf numFmtId="0" fontId="34" fillId="0" borderId="16" xfId="40" applyFont="1" applyFill="1" applyBorder="1" applyAlignment="1">
      <alignment horizontal="left" vertical="top" wrapText="1"/>
    </xf>
    <xf numFmtId="0" fontId="9" fillId="0" borderId="0" xfId="40" applyFont="1" applyFill="1" applyAlignment="1">
      <alignment vertical="top" wrapText="1"/>
    </xf>
    <xf numFmtId="0" fontId="5" fillId="0" borderId="10" xfId="51" applyFont="1" applyFill="1" applyBorder="1" applyAlignment="1">
      <alignment horizontal="left" vertical="center" wrapText="1"/>
    </xf>
    <xf numFmtId="0" fontId="36" fillId="0" borderId="0" xfId="0" applyFont="1" applyFill="1" applyAlignment="1"/>
    <xf numFmtId="0" fontId="36" fillId="0" borderId="0" xfId="0" applyFont="1" applyFill="1" applyAlignment="1">
      <alignment vertical="center"/>
    </xf>
    <xf numFmtId="0" fontId="33" fillId="0" borderId="10" xfId="51" applyFont="1" applyBorder="1" applyAlignment="1">
      <alignment horizontal="center" vertical="center" wrapText="1"/>
    </xf>
    <xf numFmtId="0" fontId="46" fillId="0" borderId="10" xfId="51" applyFont="1" applyBorder="1" applyAlignment="1">
      <alignment horizontal="center" vertical="center" wrapText="1"/>
    </xf>
    <xf numFmtId="0" fontId="46" fillId="0" borderId="10" xfId="51" applyNumberFormat="1" applyFont="1" applyBorder="1" applyAlignment="1">
      <alignment horizontal="center" vertical="center" wrapText="1"/>
    </xf>
    <xf numFmtId="0" fontId="45" fillId="0" borderId="0" xfId="51" applyFont="1" applyAlignment="1">
      <alignment vertical="center" wrapText="1"/>
    </xf>
    <xf numFmtId="0" fontId="5" fillId="25" borderId="24" xfId="53" applyFont="1" applyFill="1" applyBorder="1" applyAlignment="1">
      <alignment horizontal="left" vertical="center" wrapText="1"/>
    </xf>
    <xf numFmtId="0" fontId="5" fillId="25" borderId="10" xfId="51" applyFont="1" applyFill="1" applyBorder="1" applyAlignment="1">
      <alignment horizontal="left" vertical="center" wrapText="1"/>
    </xf>
    <xf numFmtId="169" fontId="36" fillId="0" borderId="10" xfId="40" applyNumberFormat="1" applyFont="1" applyFill="1" applyBorder="1" applyAlignment="1">
      <alignment horizontal="left" vertical="center" wrapText="1"/>
    </xf>
    <xf numFmtId="169" fontId="36" fillId="0" borderId="10" xfId="40" applyNumberFormat="1" applyFont="1" applyFill="1" applyBorder="1" applyAlignment="1">
      <alignment horizontal="center" vertical="center" wrapText="1"/>
    </xf>
    <xf numFmtId="169" fontId="9" fillId="0" borderId="10" xfId="40" applyNumberFormat="1" applyFont="1" applyFill="1" applyBorder="1" applyAlignment="1">
      <alignment horizontal="left" vertical="center" wrapText="1"/>
    </xf>
    <xf numFmtId="169" fontId="9" fillId="0" borderId="10" xfId="40" applyNumberFormat="1" applyFont="1" applyFill="1" applyBorder="1" applyAlignment="1">
      <alignment horizontal="center" vertical="center" wrapText="1"/>
    </xf>
    <xf numFmtId="0" fontId="9" fillId="0" borderId="10" xfId="40" applyNumberFormat="1" applyFont="1" applyFill="1" applyBorder="1" applyAlignment="1">
      <alignment horizontal="center" vertical="center" wrapText="1"/>
    </xf>
    <xf numFmtId="0" fontId="42" fillId="0" borderId="10" xfId="40" applyFont="1" applyFill="1" applyBorder="1" applyAlignment="1">
      <alignment horizontal="center" vertical="center"/>
    </xf>
    <xf numFmtId="0" fontId="9" fillId="0" borderId="10" xfId="40" applyFont="1" applyFill="1" applyBorder="1" applyAlignment="1">
      <alignment horizontal="center" vertical="center"/>
    </xf>
    <xf numFmtId="0" fontId="5" fillId="0" borderId="0" xfId="0" applyFont="1" applyAlignment="1">
      <alignment wrapText="1"/>
    </xf>
    <xf numFmtId="0" fontId="5" fillId="25" borderId="10" xfId="51" applyFont="1" applyFill="1" applyBorder="1" applyAlignment="1">
      <alignment vertical="center" wrapText="1"/>
    </xf>
    <xf numFmtId="0" fontId="9" fillId="25" borderId="10" xfId="0" applyFont="1" applyFill="1" applyBorder="1" applyAlignment="1">
      <alignment horizontal="center" vertical="top" wrapText="1"/>
    </xf>
    <xf numFmtId="0" fontId="9" fillId="0" borderId="0" xfId="40" applyFont="1" applyFill="1" applyAlignment="1">
      <alignment horizontal="center"/>
    </xf>
    <xf numFmtId="0" fontId="9" fillId="0" borderId="10" xfId="40" applyFont="1" applyFill="1" applyBorder="1" applyAlignment="1">
      <alignment horizontal="center"/>
    </xf>
    <xf numFmtId="0" fontId="48" fillId="0" borderId="10" xfId="51" applyFont="1" applyBorder="1"/>
    <xf numFmtId="170" fontId="36" fillId="0" borderId="10" xfId="40" applyNumberFormat="1" applyFont="1" applyFill="1" applyBorder="1" applyAlignment="1">
      <alignment horizontal="left" vertical="center" wrapText="1"/>
    </xf>
    <xf numFmtId="170" fontId="9" fillId="0" borderId="10" xfId="40" applyNumberFormat="1" applyFont="1" applyFill="1" applyBorder="1" applyAlignment="1">
      <alignment horizontal="left" vertical="center" wrapText="1"/>
    </xf>
    <xf numFmtId="0" fontId="10" fillId="0" borderId="0" xfId="40" applyFont="1" applyFill="1" applyAlignment="1">
      <alignment horizontal="right" vertical="center"/>
    </xf>
    <xf numFmtId="0" fontId="10" fillId="0" borderId="0" xfId="40" applyFont="1" applyFill="1" applyAlignment="1">
      <alignment horizontal="right"/>
    </xf>
    <xf numFmtId="0" fontId="3" fillId="0" borderId="0" xfId="51" applyFont="1" applyFill="1" applyAlignment="1">
      <alignment horizontal="center" vertical="center"/>
    </xf>
    <xf numFmtId="0" fontId="3" fillId="0" borderId="0" xfId="51" applyFont="1" applyFill="1" applyAlignment="1">
      <alignment vertical="center"/>
    </xf>
    <xf numFmtId="0" fontId="36" fillId="0" borderId="0" xfId="55" applyFont="1" applyFill="1" applyAlignment="1"/>
    <xf numFmtId="169" fontId="9" fillId="0" borderId="10" xfId="40" applyNumberFormat="1" applyFont="1" applyFill="1" applyBorder="1"/>
    <xf numFmtId="49" fontId="5" fillId="0" borderId="11" xfId="51" applyNumberFormat="1" applyFont="1" applyFill="1" applyBorder="1" applyAlignment="1">
      <alignment horizontal="center" vertical="center"/>
    </xf>
    <xf numFmtId="49" fontId="5" fillId="0" borderId="26" xfId="51" applyNumberFormat="1" applyFont="1" applyFill="1" applyBorder="1" applyAlignment="1">
      <alignment horizontal="center" vertical="center"/>
    </xf>
    <xf numFmtId="49" fontId="5" fillId="0" borderId="27" xfId="51" applyNumberFormat="1" applyFont="1" applyFill="1" applyBorder="1" applyAlignment="1">
      <alignment horizontal="center" vertical="center"/>
    </xf>
    <xf numFmtId="0" fontId="36" fillId="0" borderId="0" xfId="0" applyFont="1" applyFill="1" applyAlignment="1">
      <alignment horizontal="center" vertical="center"/>
    </xf>
    <xf numFmtId="0" fontId="5" fillId="0" borderId="0" xfId="51" applyFont="1" applyAlignment="1">
      <alignment horizontal="center" vertical="center"/>
    </xf>
    <xf numFmtId="0" fontId="6" fillId="0" borderId="0" xfId="51" applyFont="1" applyAlignment="1">
      <alignment horizontal="center" vertical="center" wrapText="1"/>
    </xf>
    <xf numFmtId="0" fontId="6" fillId="0" borderId="0" xfId="51" applyFont="1" applyAlignment="1">
      <alignment horizontal="center" vertical="center"/>
    </xf>
    <xf numFmtId="0" fontId="3" fillId="0" borderId="0" xfId="51" applyFont="1" applyAlignment="1">
      <alignment horizontal="center" vertical="center"/>
    </xf>
    <xf numFmtId="0" fontId="47" fillId="0" borderId="0" xfId="51" applyFont="1" applyAlignment="1">
      <alignment horizontal="center" vertical="center"/>
    </xf>
    <xf numFmtId="0" fontId="45" fillId="0" borderId="0" xfId="51" applyFont="1" applyAlignment="1">
      <alignment horizontal="center" vertical="center"/>
    </xf>
    <xf numFmtId="0" fontId="45" fillId="0" borderId="0" xfId="51" applyFont="1" applyAlignment="1">
      <alignment horizontal="center" vertical="center" wrapText="1"/>
    </xf>
    <xf numFmtId="0" fontId="2" fillId="0" borderId="0" xfId="51" applyFont="1" applyAlignment="1">
      <alignment horizontal="center" vertical="center"/>
    </xf>
    <xf numFmtId="0" fontId="7" fillId="0" borderId="0" xfId="51" applyFont="1" applyAlignment="1">
      <alignment horizontal="center" vertical="center"/>
    </xf>
    <xf numFmtId="0" fontId="2" fillId="0" borderId="0" xfId="51" applyFont="1" applyFill="1" applyBorder="1" applyAlignment="1">
      <alignment horizontal="center" vertical="center"/>
    </xf>
    <xf numFmtId="0" fontId="36" fillId="0" borderId="10" xfId="40" applyFont="1" applyFill="1" applyBorder="1" applyAlignment="1">
      <alignment horizontal="center" vertical="center" wrapText="1"/>
    </xf>
    <xf numFmtId="0" fontId="36" fillId="0" borderId="10" xfId="0" applyFont="1" applyFill="1" applyBorder="1" applyAlignment="1">
      <alignment horizontal="center" vertical="center" wrapText="1"/>
    </xf>
    <xf numFmtId="0" fontId="36" fillId="0" borderId="14" xfId="40" applyNumberFormat="1" applyFont="1" applyFill="1" applyBorder="1" applyAlignment="1">
      <alignment horizontal="center" vertical="center" wrapText="1"/>
    </xf>
    <xf numFmtId="0" fontId="36" fillId="0" borderId="13" xfId="40" applyNumberFormat="1" applyFont="1" applyFill="1" applyBorder="1" applyAlignment="1">
      <alignment horizontal="center" vertical="center" wrapText="1"/>
    </xf>
    <xf numFmtId="0" fontId="36" fillId="0" borderId="12" xfId="40" applyNumberFormat="1" applyFont="1" applyFill="1" applyBorder="1" applyAlignment="1">
      <alignment horizontal="center" vertical="center" wrapText="1"/>
    </xf>
    <xf numFmtId="0" fontId="36" fillId="0" borderId="0" xfId="40" applyFont="1" applyFill="1" applyAlignment="1">
      <alignment horizontal="center" vertical="top" wrapText="1"/>
    </xf>
    <xf numFmtId="0" fontId="36" fillId="0" borderId="10" xfId="40" applyNumberFormat="1" applyFont="1" applyFill="1" applyBorder="1" applyAlignment="1">
      <alignment horizontal="center" vertical="center" wrapText="1"/>
    </xf>
    <xf numFmtId="0" fontId="9" fillId="25" borderId="11" xfId="40" applyFont="1" applyFill="1" applyBorder="1" applyAlignment="1">
      <alignment horizontal="center" vertical="center"/>
    </xf>
    <xf numFmtId="0" fontId="9" fillId="25" borderId="27" xfId="40" applyFont="1" applyFill="1" applyBorder="1" applyAlignment="1">
      <alignment horizontal="center" vertical="center"/>
    </xf>
    <xf numFmtId="0" fontId="36" fillId="0" borderId="10" xfId="40" applyFont="1" applyFill="1" applyBorder="1" applyAlignment="1">
      <alignment horizontal="center" vertical="center"/>
    </xf>
    <xf numFmtId="0" fontId="36" fillId="0" borderId="12" xfId="40" applyFont="1" applyFill="1" applyBorder="1" applyAlignment="1">
      <alignment horizontal="center" vertical="center" wrapText="1"/>
    </xf>
    <xf numFmtId="0" fontId="36" fillId="0" borderId="28" xfId="40" applyFont="1" applyFill="1" applyBorder="1" applyAlignment="1">
      <alignment horizontal="center" vertical="center" wrapText="1"/>
    </xf>
    <xf numFmtId="0" fontId="36" fillId="0" borderId="23" xfId="40" applyFont="1" applyFill="1" applyBorder="1" applyAlignment="1">
      <alignment horizontal="center" vertical="center" wrapText="1"/>
    </xf>
    <xf numFmtId="0" fontId="5" fillId="0" borderId="0" xfId="51" applyFont="1" applyFill="1" applyAlignment="1">
      <alignment horizontal="center" vertical="center"/>
    </xf>
    <xf numFmtId="0" fontId="45" fillId="0" borderId="0" xfId="51" applyFont="1" applyFill="1" applyAlignment="1">
      <alignment horizontal="center" vertical="center"/>
    </xf>
    <xf numFmtId="0" fontId="47" fillId="0" borderId="0" xfId="51" applyFont="1" applyFill="1" applyAlignment="1">
      <alignment horizontal="center" vertical="center"/>
    </xf>
    <xf numFmtId="0" fontId="3" fillId="0" borderId="0" xfId="51" applyFont="1" applyFill="1" applyAlignment="1">
      <alignment horizontal="center" vertical="center"/>
    </xf>
    <xf numFmtId="0" fontId="45" fillId="0" borderId="0" xfId="51" applyFont="1" applyFill="1" applyAlignment="1">
      <alignment horizontal="center" vertical="center" wrapText="1"/>
    </xf>
    <xf numFmtId="0" fontId="9" fillId="0" borderId="0" xfId="40" applyFont="1" applyFill="1" applyAlignment="1">
      <alignment horizontal="center"/>
    </xf>
    <xf numFmtId="0" fontId="36" fillId="0" borderId="14" xfId="40" applyFont="1" applyFill="1" applyBorder="1" applyAlignment="1">
      <alignment horizontal="center" vertical="center" wrapText="1"/>
    </xf>
    <xf numFmtId="0" fontId="36" fillId="0" borderId="13" xfId="40" applyFont="1" applyFill="1" applyBorder="1" applyAlignment="1">
      <alignment horizontal="center" vertical="center" wrapText="1"/>
    </xf>
    <xf numFmtId="0" fontId="36" fillId="0" borderId="11" xfId="55" applyFont="1" applyFill="1" applyBorder="1" applyAlignment="1">
      <alignment horizontal="center" vertical="center"/>
    </xf>
    <xf numFmtId="0" fontId="36" fillId="0" borderId="26" xfId="55" applyFont="1" applyFill="1" applyBorder="1" applyAlignment="1">
      <alignment horizontal="center" vertical="center"/>
    </xf>
    <xf numFmtId="0" fontId="36" fillId="0" borderId="0" xfId="40" applyFont="1" applyFill="1" applyAlignment="1">
      <alignment horizontal="center"/>
    </xf>
    <xf numFmtId="0" fontId="36" fillId="0" borderId="25" xfId="55" applyFont="1" applyFill="1" applyBorder="1" applyAlignment="1">
      <alignment horizontal="center" vertical="center" wrapText="1"/>
    </xf>
    <xf numFmtId="0" fontId="36" fillId="0" borderId="29" xfId="55" applyFont="1" applyFill="1" applyBorder="1" applyAlignment="1">
      <alignment horizontal="center" vertical="center" wrapText="1"/>
    </xf>
    <xf numFmtId="0" fontId="36" fillId="0" borderId="28" xfId="55" applyFont="1" applyFill="1" applyBorder="1" applyAlignment="1">
      <alignment horizontal="center" vertical="center" wrapText="1"/>
    </xf>
    <xf numFmtId="0" fontId="36" fillId="0" borderId="22" xfId="55" applyFont="1" applyFill="1" applyBorder="1" applyAlignment="1">
      <alignment horizontal="center" vertical="center" wrapText="1"/>
    </xf>
    <xf numFmtId="0" fontId="9" fillId="0" borderId="0" xfId="40" applyFont="1" applyFill="1" applyAlignment="1">
      <alignment horizontal="left" vertical="center" wrapText="1"/>
    </xf>
    <xf numFmtId="0" fontId="9" fillId="0" borderId="0" xfId="40" applyFont="1" applyFill="1" applyBorder="1" applyAlignment="1">
      <alignment horizontal="left" wrapText="1"/>
    </xf>
    <xf numFmtId="0" fontId="9" fillId="0" borderId="0" xfId="40" applyFont="1" applyFill="1" applyAlignment="1">
      <alignment horizontal="left" wrapText="1"/>
    </xf>
    <xf numFmtId="0" fontId="9" fillId="0" borderId="0" xfId="40" applyFont="1" applyFill="1" applyBorder="1" applyAlignment="1">
      <alignment horizontal="left"/>
    </xf>
    <xf numFmtId="0" fontId="34" fillId="0" borderId="16" xfId="40" applyFont="1" applyFill="1" applyBorder="1" applyAlignment="1">
      <alignment horizontal="left" vertical="top" wrapText="1"/>
    </xf>
    <xf numFmtId="0" fontId="34" fillId="0" borderId="19" xfId="40" applyFont="1" applyFill="1" applyBorder="1" applyAlignment="1">
      <alignment horizontal="left" vertical="top" wrapText="1"/>
    </xf>
    <xf numFmtId="0" fontId="34" fillId="0" borderId="17" xfId="40" applyFont="1" applyFill="1" applyBorder="1" applyAlignment="1">
      <alignment horizontal="left" vertical="top" wrapText="1"/>
    </xf>
    <xf numFmtId="0" fontId="41" fillId="0" borderId="0" xfId="40" applyFont="1" applyFill="1" applyAlignment="1">
      <alignment horizontal="center"/>
    </xf>
    <xf numFmtId="0" fontId="35" fillId="0" borderId="0" xfId="40" applyFont="1" applyFill="1" applyAlignment="1">
      <alignment horizontal="center" wrapText="1"/>
    </xf>
    <xf numFmtId="0" fontId="35" fillId="0" borderId="0" xfId="40" applyFont="1" applyFill="1" applyAlignment="1">
      <alignment horizontal="center"/>
    </xf>
    <xf numFmtId="0" fontId="5" fillId="26" borderId="10" xfId="51" applyFont="1" applyFill="1" applyBorder="1" applyAlignment="1">
      <alignment horizontal="left" vertical="center" wrapText="1"/>
    </xf>
  </cellXfs>
  <cellStyles count="68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2 2" xfId="37"/>
    <cellStyle name="Обычный 2" xfId="38"/>
    <cellStyle name="Обычный 2 2" xfId="39"/>
    <cellStyle name="Обычный 3" xfId="40"/>
    <cellStyle name="Обычный 3 2" xfId="41"/>
    <cellStyle name="Обычный 3 2 2 2" xfId="42"/>
    <cellStyle name="Обычный 3 21" xfId="43"/>
    <cellStyle name="Обычный 4" xfId="44"/>
    <cellStyle name="Обычный 4 2" xfId="45"/>
    <cellStyle name="Обычный 5" xfId="46"/>
    <cellStyle name="Обычный 6" xfId="47"/>
    <cellStyle name="Обычный 6 2" xfId="48"/>
    <cellStyle name="Обычный 6 2 2" xfId="49"/>
    <cellStyle name="Обычный 6 2 3" xfId="50"/>
    <cellStyle name="Обычный 7" xfId="51"/>
    <cellStyle name="Обычный 7 2" xfId="52"/>
    <cellStyle name="Обычный 7 6" xfId="53"/>
    <cellStyle name="Обычный 8" xfId="54"/>
    <cellStyle name="Обычный_Форматы по компаниям_last" xfId="55"/>
    <cellStyle name="Плохой 2" xfId="56"/>
    <cellStyle name="Пояснение 2" xfId="57"/>
    <cellStyle name="Примечание 2" xfId="58"/>
    <cellStyle name="Процентный 2" xfId="59"/>
    <cellStyle name="Процентный 3" xfId="60"/>
    <cellStyle name="Связанная ячейка 2" xfId="61"/>
    <cellStyle name="Стиль 1" xfId="62"/>
    <cellStyle name="Текст предупреждения 2" xfId="63"/>
    <cellStyle name="Финансовый 2" xfId="64"/>
    <cellStyle name="Финансовый 2 2 2 2 2" xfId="65"/>
    <cellStyle name="Финансовый 3" xfId="66"/>
    <cellStyle name="Хороший 2" xfId="67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338"/>
  <sheetViews>
    <sheetView tabSelected="1" view="pageBreakPreview" topLeftCell="A41" zoomScale="60" workbookViewId="0">
      <selection activeCell="B47" sqref="B47"/>
    </sheetView>
  </sheetViews>
  <sheetFormatPr defaultRowHeight="1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11" customFormat="1" ht="18.75" customHeight="1">
      <c r="A1" s="17"/>
      <c r="C1" s="34" t="s">
        <v>24</v>
      </c>
      <c r="F1" s="15"/>
      <c r="G1" s="15"/>
    </row>
    <row r="2" spans="1:22" s="11" customFormat="1" ht="18.75" customHeight="1">
      <c r="A2" s="17"/>
      <c r="C2" s="14" t="s">
        <v>8</v>
      </c>
      <c r="F2" s="15"/>
      <c r="G2" s="15"/>
    </row>
    <row r="3" spans="1:22" s="11" customFormat="1" ht="18.75">
      <c r="A3" s="16"/>
      <c r="C3" s="14" t="s">
        <v>23</v>
      </c>
      <c r="F3" s="15"/>
      <c r="G3" s="15"/>
    </row>
    <row r="4" spans="1:22" s="11" customFormat="1" ht="18.75">
      <c r="A4" s="16"/>
      <c r="F4" s="15"/>
      <c r="G4" s="15"/>
      <c r="H4" s="14"/>
    </row>
    <row r="5" spans="1:22" s="11" customFormat="1" ht="15.75">
      <c r="A5" s="149" t="s">
        <v>291</v>
      </c>
      <c r="B5" s="149"/>
      <c r="C5" s="149"/>
      <c r="D5" s="117"/>
      <c r="E5" s="117"/>
      <c r="F5" s="117"/>
      <c r="G5" s="117"/>
      <c r="H5" s="117"/>
      <c r="I5" s="117"/>
      <c r="J5" s="117"/>
    </row>
    <row r="6" spans="1:22" s="11" customFormat="1" ht="18.75">
      <c r="A6" s="16"/>
      <c r="F6" s="15"/>
      <c r="G6" s="15"/>
      <c r="H6" s="14"/>
    </row>
    <row r="7" spans="1:22" s="11" customFormat="1" ht="18.75">
      <c r="A7" s="153" t="s">
        <v>7</v>
      </c>
      <c r="B7" s="153"/>
      <c r="C7" s="153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</row>
    <row r="8" spans="1:22" s="11" customFormat="1" ht="18.75">
      <c r="A8" s="13"/>
      <c r="B8" s="13"/>
      <c r="C8" s="13"/>
      <c r="D8" s="13"/>
      <c r="E8" s="13"/>
      <c r="F8" s="13"/>
      <c r="G8" s="13"/>
      <c r="H8" s="13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</row>
    <row r="9" spans="1:22" s="11" customFormat="1" ht="18.75">
      <c r="A9" s="154" t="s">
        <v>272</v>
      </c>
      <c r="B9" s="154"/>
      <c r="C9" s="154"/>
      <c r="D9" s="7"/>
      <c r="E9" s="7"/>
      <c r="F9" s="7"/>
      <c r="G9" s="7"/>
      <c r="H9" s="7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</row>
    <row r="10" spans="1:22" s="11" customFormat="1" ht="18.75">
      <c r="A10" s="150"/>
      <c r="B10" s="150"/>
      <c r="C10" s="150"/>
      <c r="D10" s="5"/>
      <c r="E10" s="5"/>
      <c r="F10" s="5"/>
      <c r="G10" s="5"/>
      <c r="H10" s="5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</row>
    <row r="11" spans="1:22" s="11" customFormat="1" ht="18.75">
      <c r="A11" s="13"/>
      <c r="B11" s="13"/>
      <c r="C11" s="13"/>
      <c r="D11" s="13"/>
      <c r="E11" s="13"/>
      <c r="F11" s="13"/>
      <c r="G11" s="13"/>
      <c r="H11" s="13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</row>
    <row r="12" spans="1:22" s="11" customFormat="1" ht="18.75">
      <c r="A12" s="155" t="s">
        <v>305</v>
      </c>
      <c r="B12" s="155"/>
      <c r="C12" s="155"/>
      <c r="D12" s="7"/>
      <c r="E12" s="7"/>
      <c r="F12" s="7"/>
      <c r="G12" s="7"/>
      <c r="H12" s="7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</row>
    <row r="13" spans="1:22" s="11" customFormat="1" ht="18.75">
      <c r="A13" s="150" t="s">
        <v>5</v>
      </c>
      <c r="B13" s="150"/>
      <c r="C13" s="150"/>
      <c r="D13" s="5"/>
      <c r="E13" s="5"/>
      <c r="F13" s="5"/>
      <c r="G13" s="5"/>
      <c r="H13" s="5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</row>
    <row r="14" spans="1:22" s="8" customFormat="1" ht="15.75" customHeight="1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</row>
    <row r="15" spans="1:22" s="3" customFormat="1" ht="40.5" customHeight="1">
      <c r="A15" s="156" t="s">
        <v>304</v>
      </c>
      <c r="B15" s="156"/>
      <c r="C15" s="156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</row>
    <row r="16" spans="1:22" s="3" customFormat="1" ht="15" customHeight="1">
      <c r="A16" s="150" t="s">
        <v>3</v>
      </c>
      <c r="B16" s="150"/>
      <c r="C16" s="150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</row>
    <row r="17" spans="1:22" s="3" customFormat="1" ht="15" customHeight="1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</row>
    <row r="18" spans="1:22" s="3" customFormat="1" ht="15" customHeight="1">
      <c r="A18" s="151" t="s">
        <v>260</v>
      </c>
      <c r="B18" s="152"/>
      <c r="C18" s="152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</row>
    <row r="19" spans="1:22" s="3" customFormat="1" ht="15" customHeight="1">
      <c r="A19" s="5"/>
      <c r="B19" s="5"/>
      <c r="C19" s="5"/>
      <c r="D19" s="5"/>
      <c r="E19" s="5"/>
      <c r="F19" s="5"/>
      <c r="G19" s="5"/>
      <c r="H19" s="5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</row>
    <row r="20" spans="1:22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4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2"/>
      <c r="U20" s="22"/>
      <c r="V20" s="22"/>
    </row>
    <row r="21" spans="1:22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4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2"/>
      <c r="U21" s="22"/>
      <c r="V21" s="22"/>
    </row>
    <row r="22" spans="1:22" s="3" customFormat="1" ht="39" customHeight="1">
      <c r="A22" s="19" t="s">
        <v>20</v>
      </c>
      <c r="B22" s="36" t="s">
        <v>143</v>
      </c>
      <c r="C22" s="134" t="s">
        <v>299</v>
      </c>
      <c r="D22" s="24"/>
      <c r="E22" s="24"/>
      <c r="F22" s="24"/>
      <c r="G22" s="24"/>
      <c r="H22" s="24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2"/>
      <c r="U22" s="22"/>
      <c r="V22" s="22"/>
    </row>
    <row r="23" spans="1:22" s="3" customFormat="1" ht="41.25" customHeight="1">
      <c r="A23" s="19" t="s">
        <v>19</v>
      </c>
      <c r="B23" s="31" t="s">
        <v>273</v>
      </c>
      <c r="C23" s="123" t="s">
        <v>284</v>
      </c>
      <c r="D23" s="24"/>
      <c r="E23" s="24"/>
      <c r="F23" s="24"/>
      <c r="G23" s="24"/>
      <c r="H23" s="24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2"/>
      <c r="U23" s="22"/>
      <c r="V23" s="22"/>
    </row>
    <row r="24" spans="1:22" s="3" customFormat="1" ht="22.5" customHeight="1">
      <c r="A24" s="146"/>
      <c r="B24" s="147"/>
      <c r="C24" s="148"/>
      <c r="D24" s="24"/>
      <c r="E24" s="24"/>
      <c r="F24" s="24"/>
      <c r="G24" s="24"/>
      <c r="H24" s="24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2"/>
      <c r="U24" s="22"/>
      <c r="V24" s="22"/>
    </row>
    <row r="25" spans="1:22" s="26" customFormat="1" ht="58.5" customHeight="1">
      <c r="A25" s="19" t="s">
        <v>18</v>
      </c>
      <c r="B25" s="116" t="s">
        <v>225</v>
      </c>
      <c r="C25" s="30" t="s">
        <v>272</v>
      </c>
      <c r="D25" s="29"/>
      <c r="E25" s="29"/>
      <c r="F25" s="29"/>
      <c r="G25" s="29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7"/>
      <c r="T25" s="27"/>
      <c r="U25" s="27"/>
      <c r="V25" s="27"/>
    </row>
    <row r="26" spans="1:22" s="26" customFormat="1" ht="42.75" customHeight="1">
      <c r="A26" s="19" t="s">
        <v>17</v>
      </c>
      <c r="B26" s="116" t="s">
        <v>30</v>
      </c>
      <c r="C26" s="30" t="s">
        <v>274</v>
      </c>
      <c r="D26" s="29"/>
      <c r="E26" s="29"/>
      <c r="F26" s="29"/>
      <c r="G26" s="29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7"/>
      <c r="T26" s="27"/>
      <c r="U26" s="27"/>
      <c r="V26" s="27"/>
    </row>
    <row r="27" spans="1:22" s="26" customFormat="1" ht="51.75" customHeight="1">
      <c r="A27" s="19" t="s">
        <v>15</v>
      </c>
      <c r="B27" s="116" t="s">
        <v>29</v>
      </c>
      <c r="C27" s="30" t="s">
        <v>306</v>
      </c>
      <c r="D27" s="29"/>
      <c r="E27" s="29"/>
      <c r="F27" s="29"/>
      <c r="G27" s="29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7"/>
      <c r="T27" s="27"/>
      <c r="U27" s="27"/>
      <c r="V27" s="27"/>
    </row>
    <row r="28" spans="1:22" s="26" customFormat="1" ht="42.75" customHeight="1">
      <c r="A28" s="19" t="s">
        <v>14</v>
      </c>
      <c r="B28" s="116" t="s">
        <v>226</v>
      </c>
      <c r="C28" s="30" t="s">
        <v>275</v>
      </c>
      <c r="D28" s="29"/>
      <c r="E28" s="29"/>
      <c r="F28" s="29"/>
      <c r="G28" s="29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7"/>
      <c r="T28" s="27"/>
      <c r="U28" s="27"/>
      <c r="V28" s="27"/>
    </row>
    <row r="29" spans="1:22" s="26" customFormat="1" ht="51.75" customHeight="1">
      <c r="A29" s="19" t="s">
        <v>12</v>
      </c>
      <c r="B29" s="116" t="s">
        <v>227</v>
      </c>
      <c r="C29" s="30" t="s">
        <v>275</v>
      </c>
      <c r="D29" s="29"/>
      <c r="E29" s="29"/>
      <c r="F29" s="29"/>
      <c r="G29" s="29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7"/>
      <c r="T29" s="27"/>
      <c r="U29" s="27"/>
      <c r="V29" s="27"/>
    </row>
    <row r="30" spans="1:22" s="26" customFormat="1" ht="51.75" customHeight="1">
      <c r="A30" s="19" t="s">
        <v>10</v>
      </c>
      <c r="B30" s="116" t="s">
        <v>228</v>
      </c>
      <c r="C30" s="30" t="s">
        <v>275</v>
      </c>
      <c r="D30" s="29"/>
      <c r="E30" s="29"/>
      <c r="F30" s="29"/>
      <c r="G30" s="29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7"/>
      <c r="T30" s="27"/>
      <c r="U30" s="27"/>
      <c r="V30" s="27"/>
    </row>
    <row r="31" spans="1:22" s="26" customFormat="1" ht="51.75" customHeight="1">
      <c r="A31" s="19" t="s">
        <v>28</v>
      </c>
      <c r="B31" s="35" t="s">
        <v>229</v>
      </c>
      <c r="C31" s="30" t="s">
        <v>275</v>
      </c>
      <c r="D31" s="29"/>
      <c r="E31" s="29"/>
      <c r="F31" s="29"/>
      <c r="G31" s="29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7"/>
      <c r="T31" s="27"/>
      <c r="U31" s="27"/>
      <c r="V31" s="27"/>
    </row>
    <row r="32" spans="1:22" s="26" customFormat="1" ht="51.75" customHeight="1">
      <c r="A32" s="19" t="s">
        <v>26</v>
      </c>
      <c r="B32" s="35" t="s">
        <v>230</v>
      </c>
      <c r="C32" s="133" t="s">
        <v>275</v>
      </c>
      <c r="D32" s="29"/>
      <c r="E32" s="29"/>
      <c r="F32" s="29"/>
      <c r="G32" s="29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7"/>
      <c r="T32" s="27"/>
      <c r="U32" s="27"/>
      <c r="V32" s="27"/>
    </row>
    <row r="33" spans="1:22" s="26" customFormat="1" ht="101.25" customHeight="1">
      <c r="A33" s="19" t="s">
        <v>25</v>
      </c>
      <c r="B33" s="35" t="s">
        <v>231</v>
      </c>
      <c r="C33" s="119" t="s">
        <v>276</v>
      </c>
      <c r="D33" s="29"/>
      <c r="E33" s="29"/>
      <c r="F33" s="29"/>
      <c r="G33" s="29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7"/>
      <c r="T33" s="27"/>
      <c r="U33" s="27"/>
      <c r="V33" s="27"/>
    </row>
    <row r="34" spans="1:22" ht="111" customHeight="1">
      <c r="A34" s="19" t="s">
        <v>245</v>
      </c>
      <c r="B34" s="35" t="s">
        <v>232</v>
      </c>
      <c r="C34" s="20" t="s">
        <v>277</v>
      </c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</row>
    <row r="35" spans="1:22" ht="58.5" customHeight="1">
      <c r="A35" s="19" t="s">
        <v>235</v>
      </c>
      <c r="B35" s="35" t="s">
        <v>27</v>
      </c>
      <c r="C35" s="20" t="s">
        <v>275</v>
      </c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</row>
    <row r="36" spans="1:22" ht="51.75" customHeight="1">
      <c r="A36" s="19" t="s">
        <v>246</v>
      </c>
      <c r="B36" s="35" t="s">
        <v>233</v>
      </c>
      <c r="C36" s="20" t="s">
        <v>275</v>
      </c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</row>
    <row r="37" spans="1:22" ht="43.5" customHeight="1">
      <c r="A37" s="19" t="s">
        <v>236</v>
      </c>
      <c r="B37" s="35" t="s">
        <v>234</v>
      </c>
      <c r="C37" s="20" t="s">
        <v>298</v>
      </c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</row>
    <row r="38" spans="1:22" ht="43.5" customHeight="1">
      <c r="A38" s="19" t="s">
        <v>247</v>
      </c>
      <c r="B38" s="35" t="s">
        <v>141</v>
      </c>
      <c r="C38" s="20" t="s">
        <v>275</v>
      </c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</row>
    <row r="39" spans="1:22" ht="23.25" customHeight="1">
      <c r="A39" s="146"/>
      <c r="B39" s="147"/>
      <c r="C39" s="14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</row>
    <row r="40" spans="1:22" ht="63" hidden="1">
      <c r="A40" s="19" t="s">
        <v>237</v>
      </c>
      <c r="B40" s="35" t="s">
        <v>269</v>
      </c>
      <c r="C40" s="2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</row>
    <row r="41" spans="1:22" ht="105.75" customHeight="1">
      <c r="A41" s="19" t="s">
        <v>248</v>
      </c>
      <c r="B41" s="35" t="s">
        <v>256</v>
      </c>
      <c r="C41" s="2" t="s">
        <v>278</v>
      </c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</row>
    <row r="42" spans="1:22" ht="83.25" customHeight="1">
      <c r="A42" s="19" t="s">
        <v>238</v>
      </c>
      <c r="B42" s="35" t="s">
        <v>266</v>
      </c>
      <c r="C42" s="2" t="s">
        <v>278</v>
      </c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</row>
    <row r="43" spans="1:22" ht="186" customHeight="1">
      <c r="A43" s="19" t="s">
        <v>250</v>
      </c>
      <c r="B43" s="35" t="s">
        <v>251</v>
      </c>
      <c r="C43" s="2" t="s">
        <v>278</v>
      </c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</row>
    <row r="44" spans="1:22" ht="111" customHeight="1">
      <c r="A44" s="19" t="s">
        <v>239</v>
      </c>
      <c r="B44" s="124" t="s">
        <v>261</v>
      </c>
      <c r="C44" s="137" t="s">
        <v>307</v>
      </c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</row>
    <row r="45" spans="1:22" ht="120" customHeight="1">
      <c r="A45" s="19" t="s">
        <v>257</v>
      </c>
      <c r="B45" s="124" t="s">
        <v>262</v>
      </c>
      <c r="C45" s="2" t="s">
        <v>286</v>
      </c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</row>
    <row r="46" spans="1:22" ht="101.25" customHeight="1">
      <c r="A46" s="19" t="s">
        <v>240</v>
      </c>
      <c r="B46" s="124" t="s">
        <v>263</v>
      </c>
      <c r="C46" s="2" t="s">
        <v>285</v>
      </c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</row>
    <row r="47" spans="1:22" ht="18.75" customHeight="1">
      <c r="A47" s="19" t="s">
        <v>258</v>
      </c>
      <c r="B47" s="198" t="s">
        <v>283</v>
      </c>
      <c r="C47" s="2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</row>
    <row r="48" spans="1:22" ht="71.25" customHeight="1">
      <c r="A48" s="19" t="s">
        <v>241</v>
      </c>
      <c r="B48" s="35" t="s">
        <v>267</v>
      </c>
      <c r="C48" s="2">
        <f>1.3782*1.2</f>
        <v>1.65384</v>
      </c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</row>
    <row r="49" spans="1:22" ht="47.25">
      <c r="A49" s="19" t="s">
        <v>282</v>
      </c>
      <c r="B49" s="35" t="s">
        <v>268</v>
      </c>
      <c r="C49" s="1">
        <f>C48</f>
        <v>1.65384</v>
      </c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</row>
    <row r="50" spans="1:22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</row>
    <row r="51" spans="1:22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</row>
    <row r="52" spans="1:22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</row>
    <row r="53" spans="1:22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</row>
    <row r="54" spans="1:22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</row>
    <row r="55" spans="1:22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</row>
    <row r="56" spans="1:22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</row>
    <row r="57" spans="1:22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</row>
    <row r="58" spans="1:22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</row>
    <row r="59" spans="1:22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</row>
    <row r="60" spans="1:22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</row>
    <row r="61" spans="1:22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</row>
    <row r="62" spans="1:22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</row>
    <row r="63" spans="1:22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</row>
    <row r="64" spans="1:22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</row>
    <row r="65" spans="1:22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</row>
    <row r="66" spans="1:22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</row>
    <row r="67" spans="1:22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</row>
    <row r="68" spans="1:22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</row>
    <row r="69" spans="1:22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</row>
    <row r="70" spans="1:22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</row>
    <row r="71" spans="1:22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</row>
    <row r="72" spans="1:22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</row>
    <row r="73" spans="1:22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</row>
    <row r="74" spans="1:22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</row>
    <row r="75" spans="1:22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8"/>
    </row>
    <row r="76" spans="1:22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</row>
    <row r="77" spans="1:22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</row>
    <row r="78" spans="1:22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</row>
    <row r="79" spans="1:22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  <c r="V79" s="18"/>
    </row>
    <row r="80" spans="1:22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</row>
    <row r="81" spans="1:22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</row>
    <row r="82" spans="1:22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8"/>
    </row>
    <row r="83" spans="1:22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8"/>
    </row>
    <row r="84" spans="1:22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  <c r="V84" s="18"/>
    </row>
    <row r="85" spans="1:22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  <c r="V85" s="18"/>
    </row>
    <row r="86" spans="1:22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  <c r="V86" s="18"/>
    </row>
    <row r="87" spans="1:22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  <c r="V87" s="18"/>
    </row>
    <row r="88" spans="1:22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  <c r="V88" s="18"/>
    </row>
    <row r="89" spans="1:22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  <c r="V89" s="18"/>
    </row>
    <row r="90" spans="1:22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  <c r="V90" s="18"/>
    </row>
    <row r="91" spans="1:22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  <c r="V91" s="18"/>
    </row>
    <row r="92" spans="1:22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  <c r="V92" s="18"/>
    </row>
    <row r="93" spans="1:22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  <c r="V93" s="18"/>
    </row>
    <row r="94" spans="1:22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  <c r="V94" s="18"/>
    </row>
    <row r="95" spans="1:22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  <c r="V95" s="18"/>
    </row>
    <row r="96" spans="1:22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  <c r="V96" s="18"/>
    </row>
    <row r="97" spans="1:22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  <c r="V97" s="18"/>
    </row>
    <row r="98" spans="1:22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</row>
    <row r="99" spans="1:22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  <c r="V99" s="18"/>
    </row>
    <row r="100" spans="1:22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  <c r="V100" s="18"/>
    </row>
    <row r="101" spans="1:22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  <c r="V101" s="18"/>
    </row>
    <row r="102" spans="1:22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  <c r="V102" s="18"/>
    </row>
    <row r="103" spans="1:22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  <c r="V103" s="18"/>
    </row>
    <row r="104" spans="1:22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  <c r="V104" s="18"/>
    </row>
    <row r="105" spans="1:22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  <c r="V105" s="18"/>
    </row>
    <row r="106" spans="1:22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  <c r="V106" s="18"/>
    </row>
    <row r="107" spans="1:22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  <c r="V107" s="18"/>
    </row>
    <row r="108" spans="1:22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  <c r="V108" s="18"/>
    </row>
    <row r="109" spans="1:22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  <c r="V109" s="18"/>
    </row>
    <row r="110" spans="1:22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  <c r="V110" s="18"/>
    </row>
    <row r="111" spans="1:22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  <c r="V111" s="18"/>
    </row>
    <row r="112" spans="1:22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  <c r="V112" s="18"/>
    </row>
    <row r="113" spans="1:22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  <c r="V113" s="18"/>
    </row>
    <row r="114" spans="1:22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  <c r="V114" s="18"/>
    </row>
    <row r="115" spans="1:22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</row>
    <row r="116" spans="1:22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  <c r="V116" s="18"/>
    </row>
    <row r="117" spans="1:22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  <c r="V117" s="18"/>
    </row>
    <row r="118" spans="1:22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  <c r="V118" s="18"/>
    </row>
    <row r="119" spans="1:22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  <c r="V119" s="18"/>
    </row>
    <row r="120" spans="1:22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  <c r="V120" s="18"/>
    </row>
    <row r="121" spans="1:22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  <c r="V121" s="18"/>
    </row>
    <row r="122" spans="1:22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  <c r="V122" s="18"/>
    </row>
    <row r="123" spans="1:22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  <c r="V123" s="18"/>
    </row>
    <row r="124" spans="1:22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  <c r="V124" s="18"/>
    </row>
    <row r="125" spans="1:22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  <c r="V125" s="18"/>
    </row>
    <row r="126" spans="1:22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  <c r="V126" s="18"/>
    </row>
    <row r="127" spans="1:22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  <c r="V127" s="18"/>
    </row>
    <row r="128" spans="1:22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  <c r="V128" s="18"/>
    </row>
    <row r="129" spans="1:22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  <c r="V129" s="18"/>
    </row>
    <row r="130" spans="1:22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  <c r="V130" s="18"/>
    </row>
    <row r="131" spans="1:22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  <c r="V131" s="18"/>
    </row>
    <row r="132" spans="1:22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  <c r="V132" s="18"/>
    </row>
    <row r="133" spans="1:22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  <c r="V133" s="18"/>
    </row>
    <row r="134" spans="1:22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  <c r="V134" s="18"/>
    </row>
    <row r="135" spans="1:22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  <c r="V135" s="18"/>
    </row>
    <row r="136" spans="1:22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  <c r="V136" s="18"/>
    </row>
    <row r="137" spans="1:22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  <c r="V137" s="18"/>
    </row>
    <row r="138" spans="1:22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  <c r="V138" s="18"/>
    </row>
    <row r="139" spans="1:22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  <c r="V139" s="18"/>
    </row>
    <row r="140" spans="1:22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  <c r="V140" s="18"/>
    </row>
    <row r="141" spans="1:22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  <c r="V141" s="18"/>
    </row>
    <row r="142" spans="1:22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  <c r="V142" s="18"/>
    </row>
    <row r="143" spans="1:22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  <c r="V143" s="18"/>
    </row>
    <row r="144" spans="1:22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  <c r="V144" s="18"/>
    </row>
    <row r="145" spans="1:22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  <c r="V145" s="18"/>
    </row>
    <row r="146" spans="1:22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  <c r="V146" s="18"/>
    </row>
    <row r="147" spans="1:22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  <c r="V147" s="18"/>
    </row>
    <row r="148" spans="1:22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  <c r="V148" s="18"/>
    </row>
    <row r="149" spans="1:22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  <c r="V149" s="18"/>
    </row>
    <row r="150" spans="1:22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  <c r="V150" s="18"/>
    </row>
    <row r="151" spans="1:22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  <c r="V151" s="18"/>
    </row>
    <row r="152" spans="1:22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  <c r="V152" s="18"/>
    </row>
    <row r="153" spans="1:22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  <c r="V153" s="18"/>
    </row>
    <row r="154" spans="1:22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  <c r="V154" s="18"/>
    </row>
    <row r="155" spans="1:22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  <c r="V155" s="18"/>
    </row>
    <row r="156" spans="1:22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  <c r="V156" s="18"/>
    </row>
    <row r="157" spans="1:22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  <c r="V157" s="18"/>
    </row>
    <row r="158" spans="1:22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  <c r="V158" s="18"/>
    </row>
    <row r="159" spans="1:22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  <c r="V159" s="18"/>
    </row>
    <row r="160" spans="1:22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  <c r="V160" s="18"/>
    </row>
    <row r="161" spans="1:22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  <c r="V161" s="18"/>
    </row>
    <row r="162" spans="1:22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  <c r="V162" s="18"/>
    </row>
    <row r="163" spans="1:22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  <c r="V163" s="18"/>
    </row>
    <row r="164" spans="1:22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  <c r="V164" s="18"/>
    </row>
    <row r="165" spans="1:22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  <c r="V165" s="18"/>
    </row>
    <row r="166" spans="1:22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  <c r="V166" s="18"/>
    </row>
    <row r="167" spans="1:22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  <c r="V167" s="18"/>
    </row>
    <row r="168" spans="1:22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  <c r="V168" s="18"/>
    </row>
    <row r="169" spans="1:22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  <c r="V169" s="18"/>
    </row>
    <row r="170" spans="1:22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  <c r="V170" s="18"/>
    </row>
    <row r="171" spans="1:22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  <c r="V171" s="18"/>
    </row>
    <row r="172" spans="1:22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  <c r="V172" s="18"/>
    </row>
    <row r="173" spans="1:22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  <c r="V173" s="18"/>
    </row>
    <row r="174" spans="1:22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  <c r="V174" s="18"/>
    </row>
    <row r="175" spans="1:22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  <c r="V175" s="18"/>
    </row>
    <row r="176" spans="1:22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  <c r="V176" s="18"/>
    </row>
    <row r="177" spans="1:22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  <c r="V177" s="18"/>
    </row>
    <row r="178" spans="1:22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  <c r="V178" s="18"/>
    </row>
    <row r="179" spans="1:22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  <c r="V179" s="18"/>
    </row>
    <row r="180" spans="1:22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  <c r="V180" s="18"/>
    </row>
    <row r="181" spans="1:22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  <c r="V181" s="18"/>
    </row>
    <row r="182" spans="1:22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  <c r="V182" s="18"/>
    </row>
    <row r="183" spans="1:22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  <c r="V183" s="18"/>
    </row>
    <row r="184" spans="1:22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  <c r="V184" s="18"/>
    </row>
    <row r="185" spans="1:22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  <c r="V185" s="18"/>
    </row>
    <row r="186" spans="1:22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  <c r="V186" s="18"/>
    </row>
    <row r="187" spans="1:22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  <c r="V187" s="18"/>
    </row>
    <row r="188" spans="1:22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  <c r="V188" s="18"/>
    </row>
    <row r="189" spans="1:22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  <c r="V189" s="18"/>
    </row>
    <row r="190" spans="1:22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  <c r="V190" s="18"/>
    </row>
    <row r="191" spans="1:22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  <c r="V191" s="18"/>
    </row>
    <row r="192" spans="1:22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  <c r="V192" s="18"/>
    </row>
    <row r="193" spans="1:22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  <c r="V193" s="18"/>
    </row>
    <row r="194" spans="1:22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  <c r="V194" s="18"/>
    </row>
    <row r="195" spans="1:22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  <c r="V195" s="18"/>
    </row>
    <row r="196" spans="1:22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  <c r="V196" s="18"/>
    </row>
    <row r="197" spans="1:22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  <c r="V197" s="18"/>
    </row>
    <row r="198" spans="1:22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  <c r="V198" s="18"/>
    </row>
    <row r="199" spans="1:22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  <c r="V199" s="18"/>
    </row>
    <row r="200" spans="1:22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  <c r="V200" s="18"/>
    </row>
    <row r="201" spans="1:22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  <c r="V201" s="18"/>
    </row>
    <row r="202" spans="1:22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  <c r="V202" s="18"/>
    </row>
    <row r="203" spans="1:22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  <c r="V203" s="18"/>
    </row>
    <row r="204" spans="1:22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  <c r="V204" s="18"/>
    </row>
    <row r="205" spans="1:22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  <c r="V205" s="18"/>
    </row>
    <row r="206" spans="1:22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  <c r="V206" s="18"/>
    </row>
    <row r="207" spans="1:22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  <c r="V207" s="18"/>
    </row>
    <row r="208" spans="1:22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  <c r="V208" s="18"/>
    </row>
    <row r="209" spans="1:22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  <c r="V209" s="18"/>
    </row>
    <row r="210" spans="1:22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  <c r="V210" s="18"/>
    </row>
    <row r="211" spans="1:22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  <c r="V211" s="18"/>
    </row>
    <row r="212" spans="1:22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  <c r="V212" s="18"/>
    </row>
    <row r="213" spans="1:22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  <c r="V213" s="18"/>
    </row>
    <row r="214" spans="1:22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  <c r="V214" s="18"/>
    </row>
    <row r="215" spans="1:22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  <c r="V215" s="18"/>
    </row>
    <row r="216" spans="1:22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  <c r="V216" s="18"/>
    </row>
    <row r="217" spans="1:22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  <c r="V217" s="18"/>
    </row>
    <row r="218" spans="1:22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  <c r="V218" s="18"/>
    </row>
    <row r="219" spans="1:22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  <c r="V219" s="18"/>
    </row>
    <row r="220" spans="1:22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  <c r="V220" s="18"/>
    </row>
    <row r="221" spans="1:22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  <c r="V221" s="18"/>
    </row>
    <row r="222" spans="1:22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  <c r="V222" s="18"/>
    </row>
    <row r="223" spans="1:22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  <c r="V223" s="18"/>
    </row>
    <row r="224" spans="1:22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  <c r="V224" s="18"/>
    </row>
    <row r="225" spans="1:22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  <c r="V225" s="18"/>
    </row>
    <row r="226" spans="1:22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  <c r="V226" s="18"/>
    </row>
    <row r="227" spans="1:22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  <c r="V227" s="18"/>
    </row>
    <row r="228" spans="1:22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  <c r="V228" s="18"/>
    </row>
    <row r="229" spans="1:22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  <c r="V229" s="18"/>
    </row>
    <row r="230" spans="1:22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  <c r="V230" s="18"/>
    </row>
    <row r="231" spans="1:22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  <c r="V231" s="18"/>
    </row>
    <row r="232" spans="1:22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  <c r="V232" s="18"/>
    </row>
    <row r="233" spans="1:22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  <c r="V233" s="18"/>
    </row>
    <row r="234" spans="1:22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  <c r="V234" s="18"/>
    </row>
    <row r="235" spans="1:22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  <c r="V235" s="18"/>
    </row>
    <row r="236" spans="1:22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  <c r="V236" s="18"/>
    </row>
    <row r="237" spans="1:22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  <c r="V237" s="18"/>
    </row>
    <row r="238" spans="1:22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  <c r="V238" s="18"/>
    </row>
    <row r="239" spans="1:22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  <c r="V239" s="18"/>
    </row>
    <row r="240" spans="1:22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  <c r="V240" s="18"/>
    </row>
    <row r="241" spans="1:22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  <c r="V241" s="18"/>
    </row>
    <row r="242" spans="1:22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  <c r="V242" s="18"/>
    </row>
    <row r="243" spans="1:22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  <c r="V243" s="18"/>
    </row>
    <row r="244" spans="1:22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  <c r="V244" s="18"/>
    </row>
    <row r="245" spans="1:22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  <c r="V245" s="18"/>
    </row>
    <row r="246" spans="1:22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  <c r="V246" s="18"/>
    </row>
    <row r="247" spans="1:22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  <c r="V247" s="18"/>
    </row>
    <row r="248" spans="1:22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  <c r="V248" s="18"/>
    </row>
    <row r="249" spans="1:22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  <c r="V249" s="18"/>
    </row>
    <row r="250" spans="1:22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  <c r="V250" s="18"/>
    </row>
    <row r="251" spans="1:22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  <c r="V251" s="18"/>
    </row>
    <row r="252" spans="1:22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  <c r="V252" s="18"/>
    </row>
    <row r="253" spans="1:22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  <c r="V253" s="18"/>
    </row>
    <row r="254" spans="1:22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  <c r="V254" s="18"/>
    </row>
    <row r="255" spans="1:22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  <c r="V255" s="18"/>
    </row>
    <row r="256" spans="1:22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  <c r="V256" s="18"/>
    </row>
    <row r="257" spans="1:22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  <c r="V257" s="18"/>
    </row>
    <row r="258" spans="1:22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  <c r="V258" s="18"/>
    </row>
    <row r="259" spans="1:22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  <c r="V259" s="18"/>
    </row>
    <row r="260" spans="1:22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  <c r="V260" s="18"/>
    </row>
    <row r="261" spans="1:22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  <c r="V261" s="18"/>
    </row>
    <row r="262" spans="1:22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  <c r="V262" s="18"/>
    </row>
    <row r="263" spans="1:22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  <c r="V263" s="18"/>
    </row>
    <row r="264" spans="1:22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  <c r="V264" s="18"/>
    </row>
    <row r="265" spans="1:22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  <c r="V265" s="18"/>
    </row>
    <row r="266" spans="1:22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  <c r="V266" s="18"/>
    </row>
    <row r="267" spans="1:22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  <c r="V267" s="18"/>
    </row>
    <row r="268" spans="1:22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  <c r="V268" s="18"/>
    </row>
    <row r="269" spans="1:22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  <c r="V269" s="18"/>
    </row>
    <row r="270" spans="1:22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  <c r="V270" s="18"/>
    </row>
    <row r="271" spans="1:22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  <c r="V271" s="18"/>
    </row>
    <row r="272" spans="1:22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  <c r="V272" s="18"/>
    </row>
    <row r="273" spans="1:22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  <c r="V273" s="18"/>
    </row>
    <row r="274" spans="1:22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  <c r="V274" s="18"/>
    </row>
    <row r="275" spans="1:22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  <c r="V275" s="18"/>
    </row>
    <row r="276" spans="1:22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  <c r="V276" s="18"/>
    </row>
    <row r="277" spans="1:22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  <c r="V277" s="18"/>
    </row>
    <row r="278" spans="1:22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  <c r="V278" s="18"/>
    </row>
    <row r="279" spans="1:22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  <c r="V279" s="18"/>
    </row>
    <row r="280" spans="1:22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  <c r="V280" s="18"/>
    </row>
    <row r="281" spans="1:22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  <c r="V281" s="18"/>
    </row>
    <row r="282" spans="1:22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  <c r="V282" s="18"/>
    </row>
    <row r="283" spans="1:22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  <c r="V283" s="18"/>
    </row>
    <row r="284" spans="1:22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  <c r="V284" s="18"/>
    </row>
    <row r="285" spans="1:22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  <c r="V285" s="18"/>
    </row>
    <row r="286" spans="1:22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  <c r="V286" s="18"/>
    </row>
    <row r="287" spans="1:22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  <c r="V287" s="18"/>
    </row>
    <row r="288" spans="1:22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  <c r="V288" s="18"/>
    </row>
    <row r="289" spans="1:22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  <c r="V289" s="18"/>
    </row>
    <row r="290" spans="1:22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  <c r="V290" s="18"/>
    </row>
    <row r="291" spans="1:22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  <c r="V291" s="18"/>
    </row>
    <row r="292" spans="1:22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  <c r="V292" s="18"/>
    </row>
    <row r="293" spans="1:22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  <c r="V293" s="18"/>
    </row>
    <row r="294" spans="1:22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  <c r="V294" s="18"/>
    </row>
    <row r="295" spans="1:22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  <c r="V295" s="18"/>
    </row>
    <row r="296" spans="1:22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  <c r="V296" s="18"/>
    </row>
    <row r="297" spans="1:22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  <c r="V297" s="18"/>
    </row>
    <row r="298" spans="1:22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  <c r="V298" s="18"/>
    </row>
    <row r="299" spans="1:22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  <c r="V299" s="18"/>
    </row>
    <row r="300" spans="1:22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  <c r="V300" s="18"/>
    </row>
    <row r="301" spans="1:22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  <c r="V301" s="18"/>
    </row>
    <row r="302" spans="1:22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  <c r="V302" s="18"/>
    </row>
    <row r="303" spans="1:22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  <c r="V303" s="18"/>
    </row>
    <row r="304" spans="1:22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  <c r="V304" s="18"/>
    </row>
    <row r="305" spans="1:22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  <c r="V305" s="18"/>
    </row>
    <row r="306" spans="1:22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  <c r="V306" s="18"/>
    </row>
    <row r="307" spans="1:22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  <c r="V307" s="18"/>
    </row>
    <row r="308" spans="1:22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  <c r="V308" s="18"/>
    </row>
    <row r="309" spans="1:22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  <c r="V309" s="18"/>
    </row>
    <row r="310" spans="1:22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  <c r="V310" s="18"/>
    </row>
    <row r="311" spans="1:22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  <c r="V311" s="18"/>
    </row>
    <row r="312" spans="1:22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  <c r="V312" s="18"/>
    </row>
    <row r="313" spans="1:22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  <c r="V313" s="18"/>
    </row>
    <row r="314" spans="1:22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  <c r="V314" s="18"/>
    </row>
    <row r="315" spans="1:22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  <c r="V315" s="18"/>
    </row>
    <row r="316" spans="1:22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  <c r="V316" s="18"/>
    </row>
    <row r="317" spans="1:22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  <c r="V317" s="18"/>
    </row>
    <row r="318" spans="1:22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  <c r="V318" s="18"/>
    </row>
    <row r="319" spans="1:22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  <c r="V319" s="18"/>
    </row>
    <row r="320" spans="1:22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  <c r="V320" s="18"/>
    </row>
    <row r="321" spans="1:22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  <c r="V321" s="18"/>
    </row>
    <row r="322" spans="1:22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  <c r="V322" s="18"/>
    </row>
    <row r="323" spans="1:22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  <c r="V323" s="18"/>
    </row>
    <row r="324" spans="1:22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  <c r="V324" s="18"/>
    </row>
    <row r="325" spans="1:22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  <c r="V325" s="18"/>
    </row>
    <row r="326" spans="1:22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  <c r="V326" s="18"/>
    </row>
    <row r="327" spans="1:22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  <c r="V327" s="18"/>
    </row>
    <row r="328" spans="1:22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  <c r="V328" s="18"/>
    </row>
    <row r="329" spans="1:22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  <c r="V329" s="18"/>
    </row>
    <row r="330" spans="1:22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  <c r="V330" s="18"/>
    </row>
    <row r="331" spans="1:22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  <c r="V331" s="18"/>
    </row>
    <row r="332" spans="1:22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  <c r="V332" s="18"/>
    </row>
    <row r="333" spans="1:22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  <c r="V333" s="18"/>
    </row>
    <row r="334" spans="1:22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  <c r="V334" s="18"/>
    </row>
    <row r="335" spans="1:22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  <c r="V335" s="18"/>
    </row>
    <row r="336" spans="1:22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  <c r="V336" s="18"/>
    </row>
    <row r="337" spans="1:22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  <c r="V337" s="18"/>
    </row>
    <row r="338" spans="1:22">
      <c r="A338" s="18"/>
      <c r="B338" s="18"/>
      <c r="C338" s="18"/>
    </row>
  </sheetData>
  <mergeCells count="11">
    <mergeCell ref="A24:C24"/>
    <mergeCell ref="A39:C39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honeticPr fontId="0" type="noConversion"/>
  <pageMargins left="0.70866141732283472" right="0.70866141732283472" top="0.74803149606299213" bottom="0.74803149606299213" header="0.31496062992125984" footer="0.31496062992125984"/>
  <pageSetup paperSize="8" scale="3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C382"/>
  <sheetViews>
    <sheetView view="pageBreakPreview" zoomScale="60" workbookViewId="0">
      <selection activeCell="C26" sqref="C26"/>
    </sheetView>
  </sheetViews>
  <sheetFormatPr defaultRowHeight="1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11" customFormat="1" ht="18.75" customHeight="1">
      <c r="A1" s="17"/>
      <c r="C1" s="34" t="s">
        <v>24</v>
      </c>
      <c r="E1" s="15"/>
      <c r="F1" s="15"/>
    </row>
    <row r="2" spans="1:29" s="11" customFormat="1" ht="18.75" customHeight="1">
      <c r="A2" s="17"/>
      <c r="C2" s="14" t="s">
        <v>8</v>
      </c>
      <c r="E2" s="15"/>
      <c r="F2" s="15"/>
    </row>
    <row r="3" spans="1:29" s="11" customFormat="1" ht="18.75">
      <c r="A3" s="16"/>
      <c r="C3" s="14" t="s">
        <v>23</v>
      </c>
      <c r="E3" s="15"/>
      <c r="F3" s="15"/>
    </row>
    <row r="4" spans="1:29" s="11" customFormat="1" ht="18.75">
      <c r="A4" s="16"/>
      <c r="C4" s="14"/>
      <c r="E4" s="15"/>
      <c r="F4" s="15"/>
    </row>
    <row r="5" spans="1:29" s="11" customFormat="1" ht="15.75">
      <c r="A5" s="149" t="s">
        <v>289</v>
      </c>
      <c r="B5" s="149"/>
      <c r="C5" s="149"/>
      <c r="D5" s="118"/>
      <c r="E5" s="118"/>
      <c r="F5" s="118"/>
      <c r="G5" s="118"/>
      <c r="H5" s="118"/>
      <c r="I5" s="118"/>
      <c r="J5" s="118"/>
      <c r="K5" s="118"/>
      <c r="L5" s="118"/>
      <c r="M5" s="118"/>
      <c r="N5" s="118"/>
      <c r="O5" s="118"/>
      <c r="P5" s="118"/>
      <c r="Q5" s="118"/>
      <c r="R5" s="118"/>
      <c r="S5" s="118"/>
      <c r="T5" s="118"/>
      <c r="U5" s="118"/>
      <c r="V5" s="118"/>
      <c r="W5" s="118"/>
      <c r="X5" s="118"/>
      <c r="Y5" s="118"/>
      <c r="Z5" s="118"/>
      <c r="AA5" s="118"/>
      <c r="AB5" s="118"/>
      <c r="AC5" s="118"/>
    </row>
    <row r="6" spans="1:29" s="11" customFormat="1" ht="18.75">
      <c r="A6" s="16"/>
      <c r="E6" s="15"/>
      <c r="F6" s="15"/>
      <c r="G6" s="14"/>
    </row>
    <row r="7" spans="1:29" s="11" customFormat="1" ht="18.75">
      <c r="A7" s="153" t="s">
        <v>7</v>
      </c>
      <c r="B7" s="153"/>
      <c r="C7" s="153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</row>
    <row r="8" spans="1:29" s="11" customFormat="1" ht="18.75">
      <c r="A8" s="153"/>
      <c r="B8" s="153"/>
      <c r="C8" s="153"/>
      <c r="D8" s="13"/>
      <c r="E8" s="13"/>
      <c r="F8" s="13"/>
      <c r="G8" s="13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</row>
    <row r="9" spans="1:29" s="11" customFormat="1" ht="18.75">
      <c r="A9" s="158" t="s">
        <v>272</v>
      </c>
      <c r="B9" s="158"/>
      <c r="C9" s="158"/>
      <c r="D9" s="7"/>
      <c r="E9" s="7"/>
      <c r="F9" s="7"/>
      <c r="G9" s="7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</row>
    <row r="10" spans="1:29" s="11" customFormat="1" ht="18.75">
      <c r="A10" s="150" t="s">
        <v>6</v>
      </c>
      <c r="B10" s="150"/>
      <c r="C10" s="150"/>
      <c r="D10" s="5"/>
      <c r="E10" s="5"/>
      <c r="F10" s="5"/>
      <c r="G10" s="5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</row>
    <row r="11" spans="1:29" s="11" customFormat="1" ht="18.75">
      <c r="A11" s="153"/>
      <c r="B11" s="153"/>
      <c r="C11" s="153"/>
      <c r="D11" s="13"/>
      <c r="E11" s="13"/>
      <c r="F11" s="13"/>
      <c r="G11" s="13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</row>
    <row r="12" spans="1:29" s="11" customFormat="1" ht="18.75" customHeight="1">
      <c r="A12" s="155" t="s">
        <v>305</v>
      </c>
      <c r="B12" s="155"/>
      <c r="C12" s="155"/>
      <c r="D12" s="7"/>
      <c r="E12" s="7"/>
      <c r="F12" s="7"/>
      <c r="G12" s="7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</row>
    <row r="13" spans="1:29" s="11" customFormat="1" ht="18.75">
      <c r="A13" s="150" t="s">
        <v>5</v>
      </c>
      <c r="B13" s="150"/>
      <c r="C13" s="150"/>
      <c r="D13" s="5"/>
      <c r="E13" s="5"/>
      <c r="F13" s="5"/>
      <c r="G13" s="5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</row>
    <row r="14" spans="1:29" s="8" customFormat="1" ht="15.75" customHeight="1">
      <c r="A14" s="159"/>
      <c r="B14" s="159"/>
      <c r="C14" s="15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</row>
    <row r="15" spans="1:29" s="3" customFormat="1" ht="14.25" customHeight="1">
      <c r="A15" s="156" t="s">
        <v>304</v>
      </c>
      <c r="B15" s="156"/>
      <c r="C15" s="156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</row>
    <row r="16" spans="1:29" s="3" customFormat="1" ht="15" customHeight="1">
      <c r="A16" s="150" t="s">
        <v>295</v>
      </c>
      <c r="B16" s="150"/>
      <c r="C16" s="150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</row>
    <row r="17" spans="1:21" s="3" customFormat="1" ht="15" customHeight="1">
      <c r="A17" s="157"/>
      <c r="B17" s="157"/>
      <c r="C17" s="157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</row>
    <row r="18" spans="1:21" s="3" customFormat="1" ht="27.75" customHeight="1">
      <c r="A18" s="151" t="s">
        <v>249</v>
      </c>
      <c r="B18" s="151"/>
      <c r="C18" s="151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</row>
    <row r="19" spans="1:21" s="3" customFormat="1" ht="15" customHeight="1">
      <c r="A19" s="5"/>
      <c r="B19" s="5"/>
      <c r="C19" s="5"/>
      <c r="D19" s="5"/>
      <c r="E19" s="5"/>
      <c r="F19" s="5"/>
      <c r="G19" s="5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</row>
    <row r="20" spans="1:21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2"/>
      <c r="T20" s="22"/>
      <c r="U20" s="22"/>
    </row>
    <row r="21" spans="1:21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2"/>
      <c r="T21" s="22"/>
      <c r="U21" s="22"/>
    </row>
    <row r="22" spans="1:21" s="3" customFormat="1" ht="33.75" customHeight="1">
      <c r="A22" s="19" t="s">
        <v>20</v>
      </c>
      <c r="B22" s="25" t="s">
        <v>254</v>
      </c>
      <c r="C22" s="123" t="s">
        <v>284</v>
      </c>
      <c r="D22" s="24"/>
      <c r="E22" s="24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2"/>
      <c r="R22" s="22"/>
      <c r="S22" s="22"/>
      <c r="T22" s="22"/>
      <c r="U22" s="22"/>
    </row>
    <row r="23" spans="1:21" ht="42.75" hidden="1" customHeight="1">
      <c r="A23" s="19" t="s">
        <v>19</v>
      </c>
      <c r="B23" s="21" t="s">
        <v>16</v>
      </c>
      <c r="C23" s="120" t="s">
        <v>279</v>
      </c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</row>
    <row r="24" spans="1:21" ht="63" customHeight="1">
      <c r="A24" s="19" t="s">
        <v>18</v>
      </c>
      <c r="B24" s="21" t="s">
        <v>264</v>
      </c>
      <c r="C24" s="20" t="s">
        <v>304</v>
      </c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</row>
    <row r="25" spans="1:21" ht="63" customHeight="1">
      <c r="A25" s="19" t="s">
        <v>17</v>
      </c>
      <c r="B25" s="21" t="s">
        <v>265</v>
      </c>
      <c r="C25" s="20" t="s">
        <v>308</v>
      </c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</row>
    <row r="26" spans="1:21" ht="65.25" customHeight="1">
      <c r="A26" s="19" t="s">
        <v>15</v>
      </c>
      <c r="B26" s="21" t="s">
        <v>140</v>
      </c>
      <c r="C26" s="121" t="s">
        <v>280</v>
      </c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</row>
    <row r="27" spans="1:21" ht="71.25" customHeight="1">
      <c r="A27" s="19" t="s">
        <v>14</v>
      </c>
      <c r="B27" s="21" t="s">
        <v>255</v>
      </c>
      <c r="C27" s="132" t="s">
        <v>287</v>
      </c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</row>
    <row r="28" spans="1:21" ht="42.75" customHeight="1">
      <c r="A28" s="19" t="s">
        <v>12</v>
      </c>
      <c r="B28" s="21" t="s">
        <v>13</v>
      </c>
      <c r="C28" s="20" t="s">
        <v>296</v>
      </c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</row>
    <row r="29" spans="1:21" ht="42.75" customHeight="1">
      <c r="A29" s="19" t="s">
        <v>10</v>
      </c>
      <c r="B29" s="20" t="s">
        <v>11</v>
      </c>
      <c r="C29" s="20" t="s">
        <v>297</v>
      </c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</row>
    <row r="30" spans="1:21" ht="42.75" hidden="1" customHeight="1">
      <c r="A30" s="19" t="s">
        <v>28</v>
      </c>
      <c r="B30" s="20" t="s">
        <v>9</v>
      </c>
      <c r="C30" s="20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</row>
    <row r="31" spans="1:21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</row>
    <row r="32" spans="1:21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</row>
    <row r="33" spans="1:21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</row>
    <row r="34" spans="1:21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</row>
    <row r="35" spans="1:21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</row>
    <row r="36" spans="1:21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</row>
    <row r="37" spans="1:21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</row>
    <row r="38" spans="1:21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</row>
    <row r="39" spans="1:21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</row>
    <row r="40" spans="1:21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</row>
    <row r="41" spans="1:21">
      <c r="A41" s="18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</row>
    <row r="42" spans="1:21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</row>
    <row r="43" spans="1:21">
      <c r="A43" s="18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</row>
    <row r="44" spans="1:21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</row>
    <row r="45" spans="1:21">
      <c r="A45" s="18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</row>
    <row r="46" spans="1:21">
      <c r="A46" s="18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</row>
    <row r="47" spans="1:21">
      <c r="A47" s="18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</row>
    <row r="48" spans="1:21">
      <c r="A48" s="18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</row>
    <row r="49" spans="1:21">
      <c r="A49" s="18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</row>
    <row r="50" spans="1:21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</row>
    <row r="51" spans="1:21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</row>
    <row r="52" spans="1:21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</row>
    <row r="53" spans="1:21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</row>
    <row r="54" spans="1:21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</row>
    <row r="55" spans="1:21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</row>
    <row r="56" spans="1:21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</row>
    <row r="57" spans="1:21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</row>
    <row r="58" spans="1:21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</row>
    <row r="59" spans="1:21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</row>
    <row r="60" spans="1:21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</row>
    <row r="61" spans="1:21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</row>
    <row r="62" spans="1:21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</row>
    <row r="63" spans="1:21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</row>
    <row r="64" spans="1:21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</row>
    <row r="65" spans="1:21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</row>
    <row r="66" spans="1:21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</row>
    <row r="67" spans="1:21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</row>
    <row r="68" spans="1:21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</row>
    <row r="69" spans="1:21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</row>
    <row r="70" spans="1:21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</row>
    <row r="71" spans="1:21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</row>
    <row r="72" spans="1:21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</row>
    <row r="73" spans="1:21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</row>
    <row r="74" spans="1:21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</row>
    <row r="75" spans="1:21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</row>
    <row r="76" spans="1:21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</row>
    <row r="77" spans="1:21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</row>
    <row r="78" spans="1:21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</row>
    <row r="79" spans="1:21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</row>
    <row r="80" spans="1:21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</row>
    <row r="81" spans="1:21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</row>
    <row r="82" spans="1:21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</row>
    <row r="83" spans="1:21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</row>
    <row r="84" spans="1:21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</row>
    <row r="85" spans="1:21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</row>
    <row r="86" spans="1:21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</row>
    <row r="87" spans="1:21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</row>
    <row r="88" spans="1:21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</row>
    <row r="89" spans="1:21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</row>
    <row r="90" spans="1:21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</row>
    <row r="91" spans="1:21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</row>
    <row r="92" spans="1:21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</row>
    <row r="93" spans="1:21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</row>
    <row r="94" spans="1:21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</row>
    <row r="95" spans="1:21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</row>
    <row r="96" spans="1:21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</row>
    <row r="97" spans="1:21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</row>
    <row r="98" spans="1:21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</row>
    <row r="99" spans="1:21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</row>
    <row r="100" spans="1:21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</row>
    <row r="101" spans="1:21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</row>
    <row r="102" spans="1:21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</row>
    <row r="103" spans="1:21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</row>
    <row r="104" spans="1:21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</row>
    <row r="105" spans="1:21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</row>
    <row r="106" spans="1:21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</row>
    <row r="107" spans="1:21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</row>
    <row r="108" spans="1:21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</row>
    <row r="109" spans="1:21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</row>
    <row r="110" spans="1:21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</row>
    <row r="111" spans="1:21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</row>
    <row r="112" spans="1:21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</row>
    <row r="113" spans="1:21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</row>
    <row r="114" spans="1:21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</row>
    <row r="115" spans="1:21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</row>
    <row r="116" spans="1:21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</row>
    <row r="117" spans="1:21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</row>
    <row r="118" spans="1:21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</row>
    <row r="119" spans="1:21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</row>
    <row r="120" spans="1:21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</row>
    <row r="121" spans="1:21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</row>
    <row r="122" spans="1:21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</row>
    <row r="123" spans="1:21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</row>
    <row r="124" spans="1:21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</row>
    <row r="125" spans="1:21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</row>
    <row r="126" spans="1:21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</row>
    <row r="127" spans="1:21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</row>
    <row r="128" spans="1:21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</row>
    <row r="129" spans="1:21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</row>
    <row r="130" spans="1:21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</row>
    <row r="131" spans="1:21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</row>
    <row r="132" spans="1:21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</row>
    <row r="133" spans="1:21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</row>
    <row r="134" spans="1:21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</row>
    <row r="135" spans="1:21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</row>
    <row r="136" spans="1:21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</row>
    <row r="137" spans="1:21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</row>
    <row r="138" spans="1:21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</row>
    <row r="139" spans="1:21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</row>
    <row r="140" spans="1:21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</row>
    <row r="141" spans="1:21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</row>
    <row r="142" spans="1:21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</row>
    <row r="143" spans="1:21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</row>
    <row r="144" spans="1:21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</row>
    <row r="145" spans="1:21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</row>
    <row r="146" spans="1:21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</row>
    <row r="147" spans="1:21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</row>
    <row r="148" spans="1:21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</row>
    <row r="149" spans="1:21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</row>
    <row r="150" spans="1:21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</row>
    <row r="151" spans="1:21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</row>
    <row r="152" spans="1:21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</row>
    <row r="153" spans="1:21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</row>
    <row r="154" spans="1:21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</row>
    <row r="155" spans="1:21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</row>
    <row r="156" spans="1:21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</row>
    <row r="157" spans="1:21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</row>
    <row r="158" spans="1:21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</row>
    <row r="159" spans="1:21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</row>
    <row r="160" spans="1:21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</row>
    <row r="161" spans="1:21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</row>
    <row r="162" spans="1:21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</row>
    <row r="163" spans="1:21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</row>
    <row r="164" spans="1:21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</row>
    <row r="165" spans="1:21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</row>
    <row r="166" spans="1:21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</row>
    <row r="167" spans="1:21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</row>
    <row r="168" spans="1:21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</row>
    <row r="169" spans="1:21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</row>
    <row r="170" spans="1:21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</row>
    <row r="171" spans="1:21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</row>
    <row r="172" spans="1:21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</row>
    <row r="173" spans="1:21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</row>
    <row r="174" spans="1:21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</row>
    <row r="175" spans="1:21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</row>
    <row r="176" spans="1:21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</row>
    <row r="177" spans="1:21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</row>
    <row r="178" spans="1:21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</row>
    <row r="179" spans="1:21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</row>
    <row r="180" spans="1:21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</row>
    <row r="181" spans="1:21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</row>
    <row r="182" spans="1:21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</row>
    <row r="183" spans="1:21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</row>
    <row r="184" spans="1:21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</row>
    <row r="185" spans="1:21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</row>
    <row r="186" spans="1:21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</row>
    <row r="187" spans="1:21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</row>
    <row r="188" spans="1:21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</row>
    <row r="189" spans="1:21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</row>
    <row r="190" spans="1:21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</row>
    <row r="191" spans="1:21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</row>
    <row r="192" spans="1:21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</row>
    <row r="193" spans="1:21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</row>
    <row r="194" spans="1:21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</row>
    <row r="195" spans="1:21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</row>
    <row r="196" spans="1:21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</row>
    <row r="197" spans="1:21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</row>
    <row r="198" spans="1:21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</row>
    <row r="199" spans="1:21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</row>
    <row r="200" spans="1:21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</row>
    <row r="201" spans="1:21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</row>
    <row r="202" spans="1:21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</row>
    <row r="203" spans="1:21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</row>
    <row r="204" spans="1:21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</row>
    <row r="205" spans="1:21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</row>
    <row r="206" spans="1:21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</row>
    <row r="207" spans="1:21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</row>
    <row r="208" spans="1:21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</row>
    <row r="209" spans="1:21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</row>
    <row r="210" spans="1:21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</row>
    <row r="211" spans="1:21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</row>
    <row r="212" spans="1:21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</row>
    <row r="213" spans="1:21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</row>
    <row r="214" spans="1:21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</row>
    <row r="215" spans="1:21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</row>
    <row r="216" spans="1:21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</row>
    <row r="217" spans="1:21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</row>
    <row r="218" spans="1:21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</row>
    <row r="219" spans="1:21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</row>
    <row r="220" spans="1:21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</row>
    <row r="221" spans="1:21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</row>
    <row r="222" spans="1:21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</row>
    <row r="223" spans="1:21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</row>
    <row r="224" spans="1:21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</row>
    <row r="225" spans="1:21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</row>
    <row r="226" spans="1:21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</row>
    <row r="227" spans="1:21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</row>
    <row r="228" spans="1:21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</row>
    <row r="229" spans="1:21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</row>
    <row r="230" spans="1:21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</row>
    <row r="231" spans="1:21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</row>
    <row r="232" spans="1:21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</row>
    <row r="233" spans="1:21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</row>
    <row r="234" spans="1:21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</row>
    <row r="235" spans="1:21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</row>
    <row r="236" spans="1:21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</row>
    <row r="237" spans="1:21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</row>
    <row r="238" spans="1:21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</row>
    <row r="239" spans="1:21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</row>
    <row r="240" spans="1:21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</row>
    <row r="241" spans="1:21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</row>
    <row r="242" spans="1:21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</row>
    <row r="243" spans="1:21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</row>
    <row r="244" spans="1:21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</row>
    <row r="245" spans="1:21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</row>
    <row r="246" spans="1:21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</row>
    <row r="247" spans="1:21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</row>
    <row r="248" spans="1:21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</row>
    <row r="249" spans="1:21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</row>
    <row r="250" spans="1:21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</row>
    <row r="251" spans="1:21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</row>
    <row r="252" spans="1:21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</row>
    <row r="253" spans="1:21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</row>
    <row r="254" spans="1:21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</row>
    <row r="255" spans="1:21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</row>
    <row r="256" spans="1:21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</row>
    <row r="257" spans="1:21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</row>
    <row r="258" spans="1:21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</row>
    <row r="259" spans="1:21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</row>
    <row r="260" spans="1:21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</row>
    <row r="261" spans="1:21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</row>
    <row r="262" spans="1:21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</row>
    <row r="263" spans="1:21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</row>
    <row r="264" spans="1:21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</row>
    <row r="265" spans="1:21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</row>
    <row r="266" spans="1:21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</row>
    <row r="267" spans="1:21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</row>
    <row r="268" spans="1:21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</row>
    <row r="269" spans="1:21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</row>
    <row r="270" spans="1:21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</row>
    <row r="271" spans="1:21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</row>
    <row r="272" spans="1:21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</row>
    <row r="273" spans="1:21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</row>
    <row r="274" spans="1:21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</row>
    <row r="275" spans="1:21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</row>
    <row r="276" spans="1:21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</row>
    <row r="277" spans="1:21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</row>
    <row r="278" spans="1:21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</row>
    <row r="279" spans="1:21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</row>
    <row r="280" spans="1:21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</row>
    <row r="281" spans="1:21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</row>
    <row r="282" spans="1:21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</row>
    <row r="283" spans="1:21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</row>
    <row r="284" spans="1:21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</row>
    <row r="285" spans="1:21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</row>
    <row r="286" spans="1:21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</row>
    <row r="287" spans="1:21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</row>
    <row r="288" spans="1:21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</row>
    <row r="289" spans="1:21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</row>
    <row r="290" spans="1:21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</row>
    <row r="291" spans="1:21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</row>
    <row r="292" spans="1:21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</row>
    <row r="293" spans="1:21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</row>
    <row r="294" spans="1:21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</row>
    <row r="295" spans="1:21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</row>
    <row r="296" spans="1:21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</row>
    <row r="297" spans="1:21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</row>
    <row r="298" spans="1:21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</row>
    <row r="299" spans="1:21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</row>
    <row r="300" spans="1:21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</row>
    <row r="301" spans="1:21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</row>
    <row r="302" spans="1:21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</row>
    <row r="303" spans="1:21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</row>
    <row r="304" spans="1:21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</row>
    <row r="305" spans="1:21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</row>
    <row r="306" spans="1:21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</row>
    <row r="307" spans="1:21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</row>
    <row r="308" spans="1:21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</row>
    <row r="309" spans="1:21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</row>
    <row r="310" spans="1:21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</row>
    <row r="311" spans="1:21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</row>
    <row r="312" spans="1:21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</row>
    <row r="313" spans="1:21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</row>
    <row r="314" spans="1:21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</row>
    <row r="315" spans="1:21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</row>
    <row r="316" spans="1:21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</row>
    <row r="317" spans="1:21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</row>
    <row r="318" spans="1:21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</row>
    <row r="319" spans="1:21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</row>
    <row r="320" spans="1:21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</row>
    <row r="321" spans="1:21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</row>
    <row r="322" spans="1:21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</row>
    <row r="323" spans="1:21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</row>
    <row r="324" spans="1:21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</row>
    <row r="325" spans="1:21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</row>
    <row r="326" spans="1:21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</row>
    <row r="327" spans="1:21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</row>
    <row r="328" spans="1:21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</row>
    <row r="329" spans="1:21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</row>
    <row r="330" spans="1:21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</row>
    <row r="331" spans="1:21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</row>
    <row r="332" spans="1:21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</row>
    <row r="333" spans="1:21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</row>
    <row r="334" spans="1:21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</row>
    <row r="335" spans="1:21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</row>
    <row r="336" spans="1:21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</row>
    <row r="337" spans="1:21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</row>
    <row r="338" spans="1:21">
      <c r="A338" s="18"/>
      <c r="B338" s="18"/>
      <c r="C338" s="18"/>
      <c r="D338" s="18"/>
      <c r="E338" s="18"/>
      <c r="F338" s="18"/>
      <c r="G338" s="18"/>
      <c r="H338" s="18"/>
      <c r="I338" s="18"/>
      <c r="J338" s="18"/>
      <c r="K338" s="18"/>
      <c r="L338" s="18"/>
      <c r="M338" s="18"/>
      <c r="N338" s="18"/>
      <c r="O338" s="18"/>
      <c r="P338" s="18"/>
      <c r="Q338" s="18"/>
      <c r="R338" s="18"/>
      <c r="S338" s="18"/>
      <c r="T338" s="18"/>
      <c r="U338" s="18"/>
    </row>
    <row r="339" spans="1:21">
      <c r="A339" s="18"/>
      <c r="B339" s="18"/>
      <c r="C339" s="18"/>
      <c r="D339" s="18"/>
      <c r="E339" s="18"/>
      <c r="F339" s="18"/>
      <c r="G339" s="18"/>
      <c r="H339" s="18"/>
      <c r="I339" s="18"/>
      <c r="J339" s="18"/>
      <c r="K339" s="18"/>
      <c r="L339" s="18"/>
      <c r="M339" s="18"/>
      <c r="N339" s="18"/>
      <c r="O339" s="18"/>
      <c r="P339" s="18"/>
      <c r="Q339" s="18"/>
      <c r="R339" s="18"/>
      <c r="S339" s="18"/>
      <c r="T339" s="18"/>
      <c r="U339" s="18"/>
    </row>
    <row r="340" spans="1:21">
      <c r="A340" s="18"/>
      <c r="B340" s="18"/>
      <c r="C340" s="18"/>
      <c r="D340" s="18"/>
      <c r="E340" s="18"/>
      <c r="F340" s="18"/>
      <c r="G340" s="18"/>
      <c r="H340" s="18"/>
      <c r="I340" s="18"/>
      <c r="J340" s="18"/>
      <c r="K340" s="18"/>
      <c r="L340" s="18"/>
      <c r="M340" s="18"/>
      <c r="N340" s="18"/>
      <c r="O340" s="18"/>
      <c r="P340" s="18"/>
      <c r="Q340" s="18"/>
      <c r="R340" s="18"/>
      <c r="S340" s="18"/>
      <c r="T340" s="18"/>
      <c r="U340" s="18"/>
    </row>
    <row r="341" spans="1:21">
      <c r="A341" s="18"/>
      <c r="B341" s="18"/>
      <c r="C341" s="18"/>
      <c r="D341" s="18"/>
      <c r="E341" s="18"/>
      <c r="F341" s="18"/>
      <c r="G341" s="18"/>
      <c r="H341" s="18"/>
      <c r="I341" s="18"/>
      <c r="J341" s="18"/>
      <c r="K341" s="18"/>
      <c r="L341" s="18"/>
      <c r="M341" s="18"/>
      <c r="N341" s="18"/>
      <c r="O341" s="18"/>
      <c r="P341" s="18"/>
      <c r="Q341" s="18"/>
      <c r="R341" s="18"/>
      <c r="S341" s="18"/>
      <c r="T341" s="18"/>
      <c r="U341" s="18"/>
    </row>
    <row r="342" spans="1:21">
      <c r="A342" s="18"/>
      <c r="B342" s="18"/>
      <c r="C342" s="18"/>
      <c r="D342" s="18"/>
      <c r="E342" s="18"/>
      <c r="F342" s="18"/>
      <c r="G342" s="18"/>
      <c r="H342" s="18"/>
      <c r="I342" s="18"/>
      <c r="J342" s="18"/>
      <c r="K342" s="18"/>
      <c r="L342" s="18"/>
      <c r="M342" s="18"/>
      <c r="N342" s="18"/>
      <c r="O342" s="18"/>
      <c r="P342" s="18"/>
      <c r="Q342" s="18"/>
      <c r="R342" s="18"/>
      <c r="S342" s="18"/>
      <c r="T342" s="18"/>
      <c r="U342" s="18"/>
    </row>
    <row r="343" spans="1:21">
      <c r="A343" s="18"/>
      <c r="B343" s="18"/>
      <c r="C343" s="18"/>
      <c r="D343" s="18"/>
      <c r="E343" s="18"/>
      <c r="F343" s="18"/>
      <c r="G343" s="18"/>
      <c r="H343" s="18"/>
      <c r="I343" s="18"/>
      <c r="J343" s="18"/>
      <c r="K343" s="18"/>
      <c r="L343" s="18"/>
      <c r="M343" s="18"/>
      <c r="N343" s="18"/>
      <c r="O343" s="18"/>
      <c r="P343" s="18"/>
      <c r="Q343" s="18"/>
      <c r="R343" s="18"/>
      <c r="S343" s="18"/>
      <c r="T343" s="18"/>
      <c r="U343" s="18"/>
    </row>
    <row r="344" spans="1:21">
      <c r="A344" s="18"/>
      <c r="B344" s="18"/>
      <c r="C344" s="18"/>
      <c r="D344" s="18"/>
      <c r="E344" s="18"/>
      <c r="F344" s="18"/>
      <c r="G344" s="18"/>
      <c r="H344" s="18"/>
      <c r="I344" s="18"/>
      <c r="J344" s="18"/>
      <c r="K344" s="18"/>
      <c r="L344" s="18"/>
      <c r="M344" s="18"/>
      <c r="N344" s="18"/>
      <c r="O344" s="18"/>
      <c r="P344" s="18"/>
      <c r="Q344" s="18"/>
      <c r="R344" s="18"/>
      <c r="S344" s="18"/>
      <c r="T344" s="18"/>
      <c r="U344" s="18"/>
    </row>
    <row r="345" spans="1:21">
      <c r="A345" s="18"/>
      <c r="B345" s="18"/>
      <c r="C345" s="18"/>
      <c r="D345" s="18"/>
      <c r="E345" s="18"/>
      <c r="F345" s="18"/>
      <c r="G345" s="18"/>
      <c r="H345" s="18"/>
      <c r="I345" s="18"/>
      <c r="J345" s="18"/>
      <c r="K345" s="18"/>
      <c r="L345" s="18"/>
      <c r="M345" s="18"/>
      <c r="N345" s="18"/>
      <c r="O345" s="18"/>
      <c r="P345" s="18"/>
      <c r="Q345" s="18"/>
      <c r="R345" s="18"/>
      <c r="S345" s="18"/>
      <c r="T345" s="18"/>
      <c r="U345" s="18"/>
    </row>
    <row r="346" spans="1:21">
      <c r="A346" s="18"/>
      <c r="B346" s="18"/>
      <c r="C346" s="18"/>
      <c r="D346" s="18"/>
      <c r="E346" s="18"/>
      <c r="F346" s="18"/>
      <c r="G346" s="18"/>
      <c r="H346" s="18"/>
      <c r="I346" s="18"/>
      <c r="J346" s="18"/>
      <c r="K346" s="18"/>
      <c r="L346" s="18"/>
      <c r="M346" s="18"/>
      <c r="N346" s="18"/>
      <c r="O346" s="18"/>
      <c r="P346" s="18"/>
      <c r="Q346" s="18"/>
      <c r="R346" s="18"/>
      <c r="S346" s="18"/>
      <c r="T346" s="18"/>
      <c r="U346" s="18"/>
    </row>
    <row r="347" spans="1:21">
      <c r="A347" s="18"/>
      <c r="B347" s="18"/>
      <c r="C347" s="18"/>
      <c r="D347" s="18"/>
      <c r="E347" s="18"/>
      <c r="F347" s="18"/>
      <c r="G347" s="18"/>
      <c r="H347" s="18"/>
      <c r="I347" s="18"/>
      <c r="J347" s="18"/>
      <c r="K347" s="18"/>
      <c r="L347" s="18"/>
      <c r="M347" s="18"/>
      <c r="N347" s="18"/>
      <c r="O347" s="18"/>
      <c r="P347" s="18"/>
      <c r="Q347" s="18"/>
      <c r="R347" s="18"/>
      <c r="S347" s="18"/>
      <c r="T347" s="18"/>
      <c r="U347" s="18"/>
    </row>
    <row r="348" spans="1:21">
      <c r="A348" s="18"/>
      <c r="B348" s="18"/>
      <c r="C348" s="18"/>
      <c r="D348" s="18"/>
      <c r="E348" s="18"/>
      <c r="F348" s="18"/>
      <c r="G348" s="18"/>
      <c r="H348" s="18"/>
      <c r="I348" s="18"/>
      <c r="J348" s="18"/>
      <c r="K348" s="18"/>
      <c r="L348" s="18"/>
      <c r="M348" s="18"/>
      <c r="N348" s="18"/>
      <c r="O348" s="18"/>
      <c r="P348" s="18"/>
      <c r="Q348" s="18"/>
      <c r="R348" s="18"/>
      <c r="S348" s="18"/>
      <c r="T348" s="18"/>
      <c r="U348" s="18"/>
    </row>
    <row r="349" spans="1:21">
      <c r="A349" s="18"/>
      <c r="B349" s="18"/>
      <c r="C349" s="18"/>
      <c r="D349" s="18"/>
      <c r="E349" s="18"/>
      <c r="F349" s="18"/>
      <c r="G349" s="18"/>
      <c r="H349" s="18"/>
      <c r="I349" s="18"/>
      <c r="J349" s="18"/>
      <c r="K349" s="18"/>
      <c r="L349" s="18"/>
      <c r="M349" s="18"/>
      <c r="N349" s="18"/>
      <c r="O349" s="18"/>
      <c r="P349" s="18"/>
      <c r="Q349" s="18"/>
      <c r="R349" s="18"/>
      <c r="S349" s="18"/>
      <c r="T349" s="18"/>
      <c r="U349" s="18"/>
    </row>
    <row r="350" spans="1:21">
      <c r="A350" s="18"/>
      <c r="B350" s="18"/>
      <c r="C350" s="18"/>
      <c r="D350" s="18"/>
      <c r="E350" s="18"/>
      <c r="F350" s="18"/>
      <c r="G350" s="18"/>
      <c r="H350" s="18"/>
      <c r="I350" s="18"/>
      <c r="J350" s="18"/>
      <c r="K350" s="18"/>
      <c r="L350" s="18"/>
      <c r="M350" s="18"/>
      <c r="N350" s="18"/>
      <c r="O350" s="18"/>
      <c r="P350" s="18"/>
      <c r="Q350" s="18"/>
      <c r="R350" s="18"/>
      <c r="S350" s="18"/>
      <c r="T350" s="18"/>
      <c r="U350" s="18"/>
    </row>
    <row r="351" spans="1:21">
      <c r="A351" s="18"/>
      <c r="B351" s="18"/>
      <c r="C351" s="18"/>
      <c r="D351" s="18"/>
      <c r="E351" s="18"/>
      <c r="F351" s="18"/>
      <c r="G351" s="18"/>
      <c r="H351" s="18"/>
      <c r="I351" s="18"/>
      <c r="J351" s="18"/>
      <c r="K351" s="18"/>
      <c r="L351" s="18"/>
      <c r="M351" s="18"/>
      <c r="N351" s="18"/>
      <c r="O351" s="18"/>
      <c r="P351" s="18"/>
      <c r="Q351" s="18"/>
      <c r="R351" s="18"/>
      <c r="S351" s="18"/>
      <c r="T351" s="18"/>
      <c r="U351" s="18"/>
    </row>
    <row r="352" spans="1:21">
      <c r="A352" s="18"/>
      <c r="B352" s="18"/>
      <c r="C352" s="18"/>
      <c r="D352" s="18"/>
      <c r="E352" s="18"/>
      <c r="F352" s="18"/>
      <c r="G352" s="18"/>
      <c r="H352" s="18"/>
      <c r="I352" s="18"/>
      <c r="J352" s="18"/>
      <c r="K352" s="18"/>
      <c r="L352" s="18"/>
      <c r="M352" s="18"/>
      <c r="N352" s="18"/>
      <c r="O352" s="18"/>
      <c r="P352" s="18"/>
      <c r="Q352" s="18"/>
      <c r="R352" s="18"/>
      <c r="S352" s="18"/>
      <c r="T352" s="18"/>
      <c r="U352" s="18"/>
    </row>
    <row r="353" spans="1:21">
      <c r="A353" s="18"/>
      <c r="B353" s="18"/>
      <c r="C353" s="18"/>
      <c r="D353" s="18"/>
      <c r="E353" s="18"/>
      <c r="F353" s="18"/>
      <c r="G353" s="18"/>
      <c r="H353" s="18"/>
      <c r="I353" s="18"/>
      <c r="J353" s="18"/>
      <c r="K353" s="18"/>
      <c r="L353" s="18"/>
      <c r="M353" s="18"/>
      <c r="N353" s="18"/>
      <c r="O353" s="18"/>
      <c r="P353" s="18"/>
      <c r="Q353" s="18"/>
      <c r="R353" s="18"/>
      <c r="S353" s="18"/>
      <c r="T353" s="18"/>
      <c r="U353" s="18"/>
    </row>
    <row r="354" spans="1:21">
      <c r="A354" s="18"/>
      <c r="B354" s="18"/>
      <c r="C354" s="18"/>
      <c r="D354" s="18"/>
      <c r="E354" s="18"/>
      <c r="F354" s="18"/>
      <c r="G354" s="18"/>
      <c r="H354" s="18"/>
      <c r="I354" s="18"/>
      <c r="J354" s="18"/>
      <c r="K354" s="18"/>
      <c r="L354" s="18"/>
      <c r="M354" s="18"/>
      <c r="N354" s="18"/>
      <c r="O354" s="18"/>
      <c r="P354" s="18"/>
      <c r="Q354" s="18"/>
      <c r="R354" s="18"/>
      <c r="S354" s="18"/>
      <c r="T354" s="18"/>
      <c r="U354" s="18"/>
    </row>
    <row r="355" spans="1:21">
      <c r="A355" s="18"/>
      <c r="B355" s="18"/>
      <c r="C355" s="18"/>
      <c r="D355" s="18"/>
      <c r="E355" s="18"/>
      <c r="F355" s="18"/>
      <c r="G355" s="18"/>
      <c r="H355" s="18"/>
      <c r="I355" s="18"/>
      <c r="J355" s="18"/>
      <c r="K355" s="18"/>
      <c r="L355" s="18"/>
      <c r="M355" s="18"/>
      <c r="N355" s="18"/>
      <c r="O355" s="18"/>
      <c r="P355" s="18"/>
      <c r="Q355" s="18"/>
      <c r="R355" s="18"/>
      <c r="S355" s="18"/>
      <c r="T355" s="18"/>
      <c r="U355" s="18"/>
    </row>
    <row r="356" spans="1:21">
      <c r="A356" s="18"/>
      <c r="B356" s="18"/>
      <c r="C356" s="18"/>
      <c r="D356" s="18"/>
      <c r="E356" s="18"/>
      <c r="F356" s="18"/>
      <c r="G356" s="18"/>
      <c r="H356" s="18"/>
      <c r="I356" s="18"/>
      <c r="J356" s="18"/>
      <c r="K356" s="18"/>
      <c r="L356" s="18"/>
      <c r="M356" s="18"/>
      <c r="N356" s="18"/>
      <c r="O356" s="18"/>
      <c r="P356" s="18"/>
      <c r="Q356" s="18"/>
      <c r="R356" s="18"/>
      <c r="S356" s="18"/>
      <c r="T356" s="18"/>
      <c r="U356" s="18"/>
    </row>
    <row r="357" spans="1:21">
      <c r="A357" s="18"/>
      <c r="B357" s="18"/>
      <c r="C357" s="18"/>
      <c r="D357" s="18"/>
      <c r="E357" s="18"/>
      <c r="F357" s="18"/>
      <c r="G357" s="18"/>
      <c r="H357" s="18"/>
      <c r="I357" s="18"/>
      <c r="J357" s="18"/>
      <c r="K357" s="18"/>
      <c r="L357" s="18"/>
      <c r="M357" s="18"/>
      <c r="N357" s="18"/>
      <c r="O357" s="18"/>
      <c r="P357" s="18"/>
      <c r="Q357" s="18"/>
      <c r="R357" s="18"/>
      <c r="S357" s="18"/>
      <c r="T357" s="18"/>
      <c r="U357" s="18"/>
    </row>
    <row r="358" spans="1:21">
      <c r="A358" s="18"/>
      <c r="B358" s="18"/>
      <c r="C358" s="18"/>
      <c r="D358" s="18"/>
      <c r="E358" s="18"/>
      <c r="F358" s="18"/>
      <c r="G358" s="18"/>
      <c r="H358" s="18"/>
      <c r="I358" s="18"/>
      <c r="J358" s="18"/>
      <c r="K358" s="18"/>
      <c r="L358" s="18"/>
      <c r="M358" s="18"/>
      <c r="N358" s="18"/>
      <c r="O358" s="18"/>
      <c r="P358" s="18"/>
      <c r="Q358" s="18"/>
      <c r="R358" s="18"/>
      <c r="S358" s="18"/>
      <c r="T358" s="18"/>
      <c r="U358" s="18"/>
    </row>
    <row r="359" spans="1:21">
      <c r="A359" s="18"/>
      <c r="B359" s="18"/>
      <c r="C359" s="18"/>
      <c r="D359" s="18"/>
      <c r="E359" s="18"/>
      <c r="F359" s="18"/>
      <c r="G359" s="18"/>
      <c r="H359" s="18"/>
      <c r="I359" s="18"/>
      <c r="J359" s="18"/>
      <c r="K359" s="18"/>
      <c r="L359" s="18"/>
      <c r="M359" s="18"/>
      <c r="N359" s="18"/>
      <c r="O359" s="18"/>
      <c r="P359" s="18"/>
      <c r="Q359" s="18"/>
      <c r="R359" s="18"/>
      <c r="S359" s="18"/>
      <c r="T359" s="18"/>
      <c r="U359" s="18"/>
    </row>
    <row r="360" spans="1:21">
      <c r="A360" s="18"/>
      <c r="B360" s="18"/>
      <c r="C360" s="18"/>
      <c r="D360" s="18"/>
      <c r="E360" s="18"/>
      <c r="F360" s="18"/>
      <c r="G360" s="18"/>
      <c r="H360" s="18"/>
      <c r="I360" s="18"/>
      <c r="J360" s="18"/>
      <c r="K360" s="18"/>
      <c r="L360" s="18"/>
      <c r="M360" s="18"/>
      <c r="N360" s="18"/>
      <c r="O360" s="18"/>
      <c r="P360" s="18"/>
      <c r="Q360" s="18"/>
      <c r="R360" s="18"/>
      <c r="S360" s="18"/>
      <c r="T360" s="18"/>
      <c r="U360" s="18"/>
    </row>
    <row r="361" spans="1:21">
      <c r="A361" s="18"/>
      <c r="B361" s="18"/>
      <c r="C361" s="18"/>
      <c r="D361" s="18"/>
      <c r="E361" s="18"/>
      <c r="F361" s="18"/>
      <c r="G361" s="18"/>
      <c r="H361" s="18"/>
      <c r="I361" s="18"/>
      <c r="J361" s="18"/>
      <c r="K361" s="18"/>
      <c r="L361" s="18"/>
      <c r="M361" s="18"/>
      <c r="N361" s="18"/>
      <c r="O361" s="18"/>
      <c r="P361" s="18"/>
      <c r="Q361" s="18"/>
      <c r="R361" s="18"/>
      <c r="S361" s="18"/>
      <c r="T361" s="18"/>
      <c r="U361" s="18"/>
    </row>
    <row r="362" spans="1:21">
      <c r="A362" s="18"/>
      <c r="B362" s="18"/>
      <c r="C362" s="18"/>
      <c r="D362" s="18"/>
      <c r="E362" s="18"/>
      <c r="F362" s="18"/>
      <c r="G362" s="18"/>
      <c r="H362" s="18"/>
      <c r="I362" s="18"/>
      <c r="J362" s="18"/>
      <c r="K362" s="18"/>
      <c r="L362" s="18"/>
      <c r="M362" s="18"/>
      <c r="N362" s="18"/>
      <c r="O362" s="18"/>
      <c r="P362" s="18"/>
      <c r="Q362" s="18"/>
      <c r="R362" s="18"/>
      <c r="S362" s="18"/>
      <c r="T362" s="18"/>
      <c r="U362" s="18"/>
    </row>
    <row r="363" spans="1:21">
      <c r="A363" s="18"/>
      <c r="B363" s="18"/>
      <c r="C363" s="18"/>
      <c r="D363" s="18"/>
      <c r="E363" s="18"/>
      <c r="F363" s="18"/>
      <c r="G363" s="18"/>
      <c r="H363" s="18"/>
      <c r="I363" s="18"/>
      <c r="J363" s="18"/>
      <c r="K363" s="18"/>
      <c r="L363" s="18"/>
      <c r="M363" s="18"/>
      <c r="N363" s="18"/>
      <c r="O363" s="18"/>
      <c r="P363" s="18"/>
      <c r="Q363" s="18"/>
      <c r="R363" s="18"/>
      <c r="S363" s="18"/>
      <c r="T363" s="18"/>
      <c r="U363" s="18"/>
    </row>
    <row r="364" spans="1:21">
      <c r="A364" s="18"/>
      <c r="B364" s="18"/>
      <c r="C364" s="18"/>
      <c r="D364" s="18"/>
      <c r="E364" s="18"/>
      <c r="F364" s="18"/>
      <c r="G364" s="18"/>
      <c r="H364" s="18"/>
      <c r="I364" s="18"/>
      <c r="J364" s="18"/>
      <c r="K364" s="18"/>
      <c r="L364" s="18"/>
      <c r="M364" s="18"/>
      <c r="N364" s="18"/>
      <c r="O364" s="18"/>
      <c r="P364" s="18"/>
      <c r="Q364" s="18"/>
      <c r="R364" s="18"/>
      <c r="S364" s="18"/>
      <c r="T364" s="18"/>
      <c r="U364" s="18"/>
    </row>
    <row r="365" spans="1:21">
      <c r="A365" s="18"/>
      <c r="B365" s="18"/>
      <c r="C365" s="18"/>
      <c r="D365" s="18"/>
      <c r="E365" s="18"/>
      <c r="F365" s="18"/>
      <c r="G365" s="18"/>
      <c r="H365" s="18"/>
      <c r="I365" s="18"/>
      <c r="J365" s="18"/>
      <c r="K365" s="18"/>
      <c r="L365" s="18"/>
      <c r="M365" s="18"/>
      <c r="N365" s="18"/>
      <c r="O365" s="18"/>
      <c r="P365" s="18"/>
      <c r="Q365" s="18"/>
      <c r="R365" s="18"/>
      <c r="S365" s="18"/>
      <c r="T365" s="18"/>
      <c r="U365" s="18"/>
    </row>
    <row r="366" spans="1:21">
      <c r="A366" s="18"/>
      <c r="B366" s="18"/>
      <c r="C366" s="18"/>
      <c r="D366" s="18"/>
      <c r="E366" s="18"/>
      <c r="F366" s="18"/>
      <c r="G366" s="18"/>
      <c r="H366" s="18"/>
      <c r="I366" s="18"/>
      <c r="J366" s="18"/>
      <c r="K366" s="18"/>
      <c r="L366" s="18"/>
      <c r="M366" s="18"/>
      <c r="N366" s="18"/>
      <c r="O366" s="18"/>
      <c r="P366" s="18"/>
      <c r="Q366" s="18"/>
      <c r="R366" s="18"/>
      <c r="S366" s="18"/>
      <c r="T366" s="18"/>
      <c r="U366" s="18"/>
    </row>
    <row r="367" spans="1:21">
      <c r="A367" s="18"/>
      <c r="B367" s="18"/>
      <c r="C367" s="18"/>
      <c r="D367" s="18"/>
      <c r="E367" s="18"/>
      <c r="F367" s="18"/>
      <c r="G367" s="18"/>
      <c r="H367" s="18"/>
      <c r="I367" s="18"/>
      <c r="J367" s="18"/>
      <c r="K367" s="18"/>
      <c r="L367" s="18"/>
      <c r="M367" s="18"/>
      <c r="N367" s="18"/>
      <c r="O367" s="18"/>
      <c r="P367" s="18"/>
      <c r="Q367" s="18"/>
      <c r="R367" s="18"/>
      <c r="S367" s="18"/>
      <c r="T367" s="18"/>
      <c r="U367" s="18"/>
    </row>
    <row r="368" spans="1:21">
      <c r="A368" s="18"/>
      <c r="B368" s="18"/>
      <c r="C368" s="18"/>
      <c r="D368" s="18"/>
      <c r="E368" s="18"/>
      <c r="F368" s="18"/>
      <c r="G368" s="18"/>
      <c r="H368" s="18"/>
      <c r="I368" s="18"/>
      <c r="J368" s="18"/>
      <c r="K368" s="18"/>
      <c r="L368" s="18"/>
      <c r="M368" s="18"/>
      <c r="N368" s="18"/>
      <c r="O368" s="18"/>
      <c r="P368" s="18"/>
      <c r="Q368" s="18"/>
      <c r="R368" s="18"/>
      <c r="S368" s="18"/>
      <c r="T368" s="18"/>
      <c r="U368" s="18"/>
    </row>
    <row r="369" spans="1:21">
      <c r="A369" s="18"/>
      <c r="B369" s="18"/>
      <c r="C369" s="18"/>
      <c r="D369" s="18"/>
      <c r="E369" s="18"/>
      <c r="F369" s="18"/>
      <c r="G369" s="18"/>
      <c r="H369" s="18"/>
      <c r="I369" s="18"/>
      <c r="J369" s="18"/>
      <c r="K369" s="18"/>
      <c r="L369" s="18"/>
      <c r="M369" s="18"/>
      <c r="N369" s="18"/>
      <c r="O369" s="18"/>
      <c r="P369" s="18"/>
      <c r="Q369" s="18"/>
      <c r="R369" s="18"/>
      <c r="S369" s="18"/>
      <c r="T369" s="18"/>
      <c r="U369" s="18"/>
    </row>
    <row r="370" spans="1:21">
      <c r="A370" s="18"/>
      <c r="B370" s="18"/>
      <c r="C370" s="18"/>
      <c r="D370" s="18"/>
      <c r="E370" s="18"/>
      <c r="F370" s="18"/>
      <c r="G370" s="18"/>
      <c r="H370" s="18"/>
      <c r="I370" s="18"/>
      <c r="J370" s="18"/>
      <c r="K370" s="18"/>
      <c r="L370" s="18"/>
      <c r="M370" s="18"/>
      <c r="N370" s="18"/>
      <c r="O370" s="18"/>
      <c r="P370" s="18"/>
      <c r="Q370" s="18"/>
      <c r="R370" s="18"/>
      <c r="S370" s="18"/>
      <c r="T370" s="18"/>
      <c r="U370" s="18"/>
    </row>
    <row r="371" spans="1:21">
      <c r="A371" s="18"/>
      <c r="B371" s="18"/>
      <c r="C371" s="18"/>
      <c r="D371" s="18"/>
      <c r="E371" s="18"/>
      <c r="F371" s="18"/>
      <c r="G371" s="18"/>
      <c r="H371" s="18"/>
      <c r="I371" s="18"/>
      <c r="J371" s="18"/>
      <c r="K371" s="18"/>
      <c r="L371" s="18"/>
      <c r="M371" s="18"/>
      <c r="N371" s="18"/>
      <c r="O371" s="18"/>
      <c r="P371" s="18"/>
      <c r="Q371" s="18"/>
      <c r="R371" s="18"/>
      <c r="S371" s="18"/>
      <c r="T371" s="18"/>
      <c r="U371" s="18"/>
    </row>
    <row r="372" spans="1:21">
      <c r="A372" s="18"/>
      <c r="B372" s="18"/>
      <c r="C372" s="18"/>
      <c r="D372" s="18"/>
      <c r="E372" s="18"/>
      <c r="F372" s="18"/>
      <c r="G372" s="18"/>
      <c r="H372" s="18"/>
      <c r="I372" s="18"/>
      <c r="J372" s="18"/>
      <c r="K372" s="18"/>
      <c r="L372" s="18"/>
      <c r="M372" s="18"/>
      <c r="N372" s="18"/>
      <c r="O372" s="18"/>
      <c r="P372" s="18"/>
      <c r="Q372" s="18"/>
      <c r="R372" s="18"/>
      <c r="S372" s="18"/>
      <c r="T372" s="18"/>
      <c r="U372" s="18"/>
    </row>
    <row r="373" spans="1:21">
      <c r="A373" s="18"/>
      <c r="B373" s="18"/>
      <c r="C373" s="18"/>
      <c r="D373" s="18"/>
      <c r="E373" s="18"/>
      <c r="F373" s="18"/>
      <c r="G373" s="18"/>
      <c r="H373" s="18"/>
      <c r="I373" s="18"/>
      <c r="J373" s="18"/>
      <c r="K373" s="18"/>
      <c r="L373" s="18"/>
      <c r="M373" s="18"/>
      <c r="N373" s="18"/>
      <c r="O373" s="18"/>
      <c r="P373" s="18"/>
      <c r="Q373" s="18"/>
      <c r="R373" s="18"/>
      <c r="S373" s="18"/>
      <c r="T373" s="18"/>
      <c r="U373" s="18"/>
    </row>
    <row r="374" spans="1:21">
      <c r="A374" s="18"/>
      <c r="B374" s="18"/>
      <c r="C374" s="18"/>
      <c r="D374" s="18"/>
      <c r="E374" s="18"/>
      <c r="F374" s="18"/>
      <c r="G374" s="18"/>
      <c r="H374" s="18"/>
      <c r="I374" s="18"/>
      <c r="J374" s="18"/>
      <c r="K374" s="18"/>
      <c r="L374" s="18"/>
      <c r="M374" s="18"/>
      <c r="N374" s="18"/>
      <c r="O374" s="18"/>
      <c r="P374" s="18"/>
      <c r="Q374" s="18"/>
      <c r="R374" s="18"/>
      <c r="S374" s="18"/>
      <c r="T374" s="18"/>
      <c r="U374" s="18"/>
    </row>
    <row r="375" spans="1:21">
      <c r="A375" s="18"/>
      <c r="B375" s="18"/>
      <c r="C375" s="18"/>
      <c r="D375" s="18"/>
      <c r="E375" s="18"/>
      <c r="F375" s="18"/>
      <c r="G375" s="18"/>
      <c r="H375" s="18"/>
      <c r="I375" s="18"/>
      <c r="J375" s="18"/>
      <c r="K375" s="18"/>
      <c r="L375" s="18"/>
      <c r="M375" s="18"/>
      <c r="N375" s="18"/>
      <c r="O375" s="18"/>
      <c r="P375" s="18"/>
      <c r="Q375" s="18"/>
      <c r="R375" s="18"/>
      <c r="S375" s="18"/>
      <c r="T375" s="18"/>
      <c r="U375" s="18"/>
    </row>
    <row r="376" spans="1:21">
      <c r="A376" s="18"/>
      <c r="B376" s="18"/>
      <c r="C376" s="18"/>
      <c r="D376" s="18"/>
      <c r="E376" s="18"/>
      <c r="F376" s="18"/>
      <c r="G376" s="18"/>
      <c r="H376" s="18"/>
      <c r="I376" s="18"/>
      <c r="J376" s="18"/>
      <c r="K376" s="18"/>
      <c r="L376" s="18"/>
      <c r="M376" s="18"/>
      <c r="N376" s="18"/>
      <c r="O376" s="18"/>
      <c r="P376" s="18"/>
      <c r="Q376" s="18"/>
      <c r="R376" s="18"/>
      <c r="S376" s="18"/>
      <c r="T376" s="18"/>
      <c r="U376" s="18"/>
    </row>
    <row r="377" spans="1:21">
      <c r="A377" s="18"/>
      <c r="B377" s="18"/>
      <c r="C377" s="18"/>
      <c r="D377" s="18"/>
      <c r="E377" s="18"/>
      <c r="F377" s="18"/>
      <c r="G377" s="18"/>
      <c r="H377" s="18"/>
      <c r="I377" s="18"/>
      <c r="J377" s="18"/>
      <c r="K377" s="18"/>
      <c r="L377" s="18"/>
      <c r="M377" s="18"/>
      <c r="N377" s="18"/>
      <c r="O377" s="18"/>
      <c r="P377" s="18"/>
      <c r="Q377" s="18"/>
      <c r="R377" s="18"/>
      <c r="S377" s="18"/>
      <c r="T377" s="18"/>
      <c r="U377" s="18"/>
    </row>
    <row r="378" spans="1:21">
      <c r="A378" s="18"/>
      <c r="B378" s="18"/>
      <c r="C378" s="18"/>
      <c r="D378" s="18"/>
      <c r="E378" s="18"/>
      <c r="F378" s="18"/>
      <c r="G378" s="18"/>
      <c r="H378" s="18"/>
      <c r="I378" s="18"/>
      <c r="J378" s="18"/>
      <c r="K378" s="18"/>
      <c r="L378" s="18"/>
      <c r="M378" s="18"/>
      <c r="N378" s="18"/>
      <c r="O378" s="18"/>
      <c r="P378" s="18"/>
      <c r="Q378" s="18"/>
      <c r="R378" s="18"/>
      <c r="S378" s="18"/>
      <c r="T378" s="18"/>
      <c r="U378" s="18"/>
    </row>
    <row r="379" spans="1:21">
      <c r="A379" s="18"/>
      <c r="B379" s="18"/>
      <c r="C379" s="18"/>
      <c r="D379" s="18"/>
      <c r="E379" s="18"/>
      <c r="F379" s="18"/>
      <c r="G379" s="18"/>
      <c r="H379" s="18"/>
      <c r="I379" s="18"/>
      <c r="J379" s="18"/>
      <c r="K379" s="18"/>
      <c r="L379" s="18"/>
      <c r="M379" s="18"/>
      <c r="N379" s="18"/>
      <c r="O379" s="18"/>
      <c r="P379" s="18"/>
      <c r="Q379" s="18"/>
      <c r="R379" s="18"/>
      <c r="S379" s="18"/>
      <c r="T379" s="18"/>
      <c r="U379" s="18"/>
    </row>
    <row r="380" spans="1:21">
      <c r="A380" s="18"/>
      <c r="B380" s="18"/>
      <c r="C380" s="18"/>
      <c r="D380" s="18"/>
      <c r="E380" s="18"/>
      <c r="F380" s="18"/>
      <c r="G380" s="18"/>
      <c r="H380" s="18"/>
      <c r="I380" s="18"/>
      <c r="J380" s="18"/>
      <c r="K380" s="18"/>
      <c r="L380" s="18"/>
      <c r="M380" s="18"/>
      <c r="N380" s="18"/>
      <c r="O380" s="18"/>
      <c r="P380" s="18"/>
      <c r="Q380" s="18"/>
      <c r="R380" s="18"/>
      <c r="S380" s="18"/>
      <c r="T380" s="18"/>
      <c r="U380" s="18"/>
    </row>
    <row r="381" spans="1:21">
      <c r="A381" s="18"/>
      <c r="B381" s="18"/>
      <c r="C381" s="18"/>
      <c r="D381" s="18"/>
      <c r="E381" s="18"/>
      <c r="F381" s="18"/>
      <c r="G381" s="18"/>
      <c r="H381" s="18"/>
      <c r="I381" s="18"/>
      <c r="J381" s="18"/>
      <c r="K381" s="18"/>
      <c r="L381" s="18"/>
      <c r="M381" s="18"/>
      <c r="N381" s="18"/>
      <c r="O381" s="18"/>
      <c r="P381" s="18"/>
      <c r="Q381" s="18"/>
      <c r="R381" s="18"/>
      <c r="S381" s="18"/>
      <c r="T381" s="18"/>
      <c r="U381" s="18"/>
    </row>
    <row r="382" spans="1:21">
      <c r="A382" s="18"/>
      <c r="B382" s="18"/>
      <c r="C382" s="18"/>
      <c r="D382" s="18"/>
      <c r="E382" s="18"/>
      <c r="F382" s="18"/>
      <c r="G382" s="18"/>
      <c r="H382" s="18"/>
      <c r="I382" s="18"/>
      <c r="J382" s="18"/>
      <c r="K382" s="18"/>
      <c r="L382" s="18"/>
      <c r="M382" s="18"/>
      <c r="N382" s="18"/>
      <c r="O382" s="18"/>
      <c r="P382" s="18"/>
      <c r="Q382" s="18"/>
      <c r="R382" s="18"/>
      <c r="S382" s="18"/>
      <c r="T382" s="18"/>
      <c r="U382" s="18"/>
    </row>
  </sheetData>
  <mergeCells count="13">
    <mergeCell ref="A5:C5"/>
    <mergeCell ref="A15:C15"/>
    <mergeCell ref="A16:C16"/>
    <mergeCell ref="A17:C17"/>
    <mergeCell ref="A18:C18"/>
    <mergeCell ref="A7:C7"/>
    <mergeCell ref="A8:C8"/>
    <mergeCell ref="A9:C9"/>
    <mergeCell ref="A10:C10"/>
    <mergeCell ref="A11:C11"/>
    <mergeCell ref="A12:C12"/>
    <mergeCell ref="A13:C13"/>
    <mergeCell ref="A14:C14"/>
  </mergeCells>
  <phoneticPr fontId="0" type="noConversion"/>
  <pageMargins left="0.70866141732283472" right="0.70866141732283472" top="0.74803149606299213" bottom="0.74803149606299213" header="0.31496062992125984" footer="0.31496062992125984"/>
  <pageSetup paperSize="8" scale="5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R54"/>
  <sheetViews>
    <sheetView view="pageBreakPreview" topLeftCell="A47" zoomScale="60" workbookViewId="0">
      <selection activeCell="A13" sqref="A13:L13"/>
    </sheetView>
  </sheetViews>
  <sheetFormatPr defaultColWidth="0" defaultRowHeight="15.75"/>
  <cols>
    <col min="1" max="1" width="9.140625" style="39" customWidth="1"/>
    <col min="2" max="2" width="37.7109375" style="39" customWidth="1"/>
    <col min="3" max="3" width="9.140625" style="39" customWidth="1"/>
    <col min="4" max="4" width="12.85546875" style="39" customWidth="1"/>
    <col min="5" max="6" width="0" style="39" hidden="1" customWidth="1"/>
    <col min="7" max="7" width="11" style="39" hidden="1" customWidth="1"/>
    <col min="8" max="8" width="15.5703125" style="39" hidden="1" customWidth="1"/>
    <col min="9" max="10" width="18.28515625" style="39" customWidth="1"/>
    <col min="11" max="11" width="64.85546875" style="39" customWidth="1"/>
    <col min="12" max="12" width="32.28515625" style="39" customWidth="1"/>
    <col min="13" max="252" width="9.140625" style="39" customWidth="1"/>
    <col min="253" max="253" width="37.7109375" style="39" customWidth="1"/>
    <col min="254" max="254" width="9.140625" style="39" customWidth="1"/>
    <col min="255" max="255" width="12.85546875" style="39" customWidth="1"/>
    <col min="256" max="16384" width="0" style="39" hidden="1"/>
  </cols>
  <sheetData>
    <row r="1" spans="1:44" ht="18.75">
      <c r="L1" s="34" t="s">
        <v>24</v>
      </c>
    </row>
    <row r="2" spans="1:44" ht="18.75">
      <c r="L2" s="14" t="s">
        <v>8</v>
      </c>
    </row>
    <row r="3" spans="1:44" ht="18.75">
      <c r="L3" s="14" t="s">
        <v>23</v>
      </c>
    </row>
    <row r="4" spans="1:44" ht="18.75">
      <c r="K4" s="14"/>
    </row>
    <row r="5" spans="1:44">
      <c r="A5" s="149" t="s">
        <v>292</v>
      </c>
      <c r="B5" s="149"/>
      <c r="C5" s="149"/>
      <c r="D5" s="149"/>
      <c r="E5" s="149"/>
      <c r="F5" s="149"/>
      <c r="G5" s="149"/>
      <c r="H5" s="149"/>
      <c r="I5" s="149"/>
      <c r="J5" s="149"/>
      <c r="K5" s="149"/>
      <c r="L5" s="149"/>
      <c r="M5" s="118"/>
      <c r="N5" s="118"/>
      <c r="O5" s="118"/>
      <c r="P5" s="118"/>
      <c r="Q5" s="118"/>
      <c r="R5" s="118"/>
      <c r="S5" s="118"/>
      <c r="T5" s="118"/>
      <c r="U5" s="118"/>
      <c r="V5" s="118"/>
      <c r="W5" s="118"/>
      <c r="X5" s="118"/>
      <c r="Y5" s="118"/>
      <c r="Z5" s="118"/>
      <c r="AA5" s="118"/>
      <c r="AB5" s="118"/>
      <c r="AC5" s="118"/>
      <c r="AD5" s="118"/>
      <c r="AE5" s="118"/>
      <c r="AF5" s="118"/>
      <c r="AG5" s="118"/>
      <c r="AH5" s="118"/>
      <c r="AI5" s="118"/>
      <c r="AJ5" s="118"/>
      <c r="AK5" s="118"/>
      <c r="AL5" s="118"/>
      <c r="AM5" s="118"/>
      <c r="AN5" s="118"/>
      <c r="AO5" s="118"/>
      <c r="AP5" s="118"/>
      <c r="AQ5" s="118"/>
      <c r="AR5" s="118"/>
    </row>
    <row r="6" spans="1:44" ht="18.75">
      <c r="K6" s="14"/>
    </row>
    <row r="7" spans="1:44" ht="18.75">
      <c r="A7" s="153" t="s">
        <v>7</v>
      </c>
      <c r="B7" s="153"/>
      <c r="C7" s="153"/>
      <c r="D7" s="153"/>
      <c r="E7" s="153"/>
      <c r="F7" s="153"/>
      <c r="G7" s="153"/>
      <c r="H7" s="153"/>
      <c r="I7" s="153"/>
      <c r="J7" s="153"/>
      <c r="K7" s="153"/>
      <c r="L7" s="153"/>
    </row>
    <row r="8" spans="1:44" ht="18.75">
      <c r="A8" s="153"/>
      <c r="B8" s="153"/>
      <c r="C8" s="153"/>
      <c r="D8" s="153"/>
      <c r="E8" s="153"/>
      <c r="F8" s="153"/>
      <c r="G8" s="153"/>
      <c r="H8" s="153"/>
      <c r="I8" s="153"/>
      <c r="J8" s="153"/>
      <c r="K8" s="153"/>
      <c r="L8" s="153"/>
    </row>
    <row r="9" spans="1:44">
      <c r="A9" s="154" t="s">
        <v>272</v>
      </c>
      <c r="B9" s="154"/>
      <c r="C9" s="154"/>
      <c r="D9" s="154"/>
      <c r="E9" s="154"/>
      <c r="F9" s="154"/>
      <c r="G9" s="154"/>
      <c r="H9" s="154"/>
      <c r="I9" s="154"/>
      <c r="J9" s="154"/>
      <c r="K9" s="154"/>
      <c r="L9" s="154"/>
    </row>
    <row r="10" spans="1:44">
      <c r="A10" s="150" t="s">
        <v>6</v>
      </c>
      <c r="B10" s="150"/>
      <c r="C10" s="150"/>
      <c r="D10" s="150"/>
      <c r="E10" s="150"/>
      <c r="F10" s="150"/>
      <c r="G10" s="150"/>
      <c r="H10" s="150"/>
      <c r="I10" s="150"/>
      <c r="J10" s="150"/>
      <c r="K10" s="150"/>
      <c r="L10" s="150"/>
    </row>
    <row r="11" spans="1:44" ht="18.75">
      <c r="A11" s="153"/>
      <c r="B11" s="153"/>
      <c r="C11" s="153"/>
      <c r="D11" s="153"/>
      <c r="E11" s="153"/>
      <c r="F11" s="153"/>
      <c r="G11" s="153"/>
      <c r="H11" s="153"/>
      <c r="I11" s="153"/>
      <c r="J11" s="153"/>
      <c r="K11" s="153"/>
      <c r="L11" s="153"/>
    </row>
    <row r="12" spans="1:44">
      <c r="A12" s="7" t="s">
        <v>4</v>
      </c>
      <c r="B12" s="7"/>
      <c r="C12" s="7"/>
      <c r="D12" s="7"/>
      <c r="E12" s="7"/>
      <c r="F12" s="7"/>
      <c r="G12" s="7"/>
      <c r="H12" s="7"/>
      <c r="I12" s="155" t="s">
        <v>305</v>
      </c>
      <c r="J12" s="155"/>
      <c r="K12" s="155"/>
      <c r="L12" s="7"/>
    </row>
    <row r="13" spans="1:44">
      <c r="A13" s="150" t="s">
        <v>5</v>
      </c>
      <c r="B13" s="150"/>
      <c r="C13" s="150"/>
      <c r="D13" s="150"/>
      <c r="E13" s="150"/>
      <c r="F13" s="150"/>
      <c r="G13" s="150"/>
      <c r="H13" s="150"/>
      <c r="I13" s="150"/>
      <c r="J13" s="150"/>
      <c r="K13" s="150"/>
      <c r="L13" s="150"/>
    </row>
    <row r="14" spans="1:44" ht="18.75">
      <c r="A14" s="159"/>
      <c r="B14" s="159"/>
      <c r="C14" s="159"/>
      <c r="D14" s="159"/>
      <c r="E14" s="159"/>
      <c r="F14" s="159"/>
      <c r="G14" s="159"/>
      <c r="H14" s="159"/>
      <c r="I14" s="159"/>
      <c r="J14" s="159"/>
      <c r="K14" s="159"/>
      <c r="L14" s="159"/>
    </row>
    <row r="15" spans="1:44" ht="51.75" customHeight="1">
      <c r="A15" s="156" t="s">
        <v>304</v>
      </c>
      <c r="B15" s="156"/>
      <c r="C15" s="156"/>
      <c r="D15" s="156"/>
      <c r="E15" s="156"/>
      <c r="F15" s="156"/>
      <c r="G15" s="156"/>
      <c r="H15" s="156"/>
      <c r="I15" s="156"/>
      <c r="J15" s="156"/>
      <c r="K15" s="156"/>
      <c r="L15" s="156"/>
    </row>
    <row r="16" spans="1:44">
      <c r="A16" s="150" t="s">
        <v>3</v>
      </c>
      <c r="B16" s="150"/>
      <c r="C16" s="150"/>
      <c r="D16" s="150"/>
      <c r="E16" s="150"/>
      <c r="F16" s="150"/>
      <c r="G16" s="150"/>
      <c r="H16" s="150"/>
      <c r="I16" s="150"/>
      <c r="J16" s="150"/>
      <c r="K16" s="150"/>
      <c r="L16" s="150"/>
    </row>
    <row r="17" spans="1:12" ht="15.75" customHeight="1">
      <c r="L17" s="79"/>
    </row>
    <row r="18" spans="1:12">
      <c r="K18" s="78"/>
    </row>
    <row r="19" spans="1:12" ht="15.75" customHeight="1">
      <c r="A19" s="165" t="s">
        <v>252</v>
      </c>
      <c r="B19" s="165"/>
      <c r="C19" s="165"/>
      <c r="D19" s="165"/>
      <c r="E19" s="165"/>
      <c r="F19" s="165"/>
      <c r="G19" s="165"/>
      <c r="H19" s="165"/>
      <c r="I19" s="165"/>
      <c r="J19" s="165"/>
      <c r="K19" s="165"/>
      <c r="L19" s="165"/>
    </row>
    <row r="20" spans="1:12">
      <c r="A20" s="43"/>
      <c r="B20" s="43"/>
      <c r="C20" s="77"/>
      <c r="D20" s="77"/>
      <c r="E20" s="77"/>
      <c r="F20" s="77"/>
      <c r="G20" s="77"/>
      <c r="H20" s="77"/>
      <c r="I20" s="77"/>
      <c r="J20" s="77"/>
      <c r="K20" s="77"/>
      <c r="L20" s="77"/>
    </row>
    <row r="21" spans="1:12" ht="28.5" customHeight="1">
      <c r="A21" s="160" t="s">
        <v>132</v>
      </c>
      <c r="B21" s="160" t="s">
        <v>131</v>
      </c>
      <c r="C21" s="169" t="s">
        <v>195</v>
      </c>
      <c r="D21" s="169"/>
      <c r="E21" s="169"/>
      <c r="F21" s="169"/>
      <c r="G21" s="169"/>
      <c r="H21" s="169"/>
      <c r="I21" s="166" t="s">
        <v>130</v>
      </c>
      <c r="J21" s="162" t="s">
        <v>197</v>
      </c>
      <c r="K21" s="160" t="s">
        <v>129</v>
      </c>
      <c r="L21" s="161" t="s">
        <v>196</v>
      </c>
    </row>
    <row r="22" spans="1:12" ht="58.5" customHeight="1">
      <c r="A22" s="160"/>
      <c r="B22" s="160"/>
      <c r="C22" s="170" t="s">
        <v>1</v>
      </c>
      <c r="D22" s="170"/>
      <c r="E22" s="111"/>
      <c r="F22" s="112"/>
      <c r="G22" s="171" t="s">
        <v>0</v>
      </c>
      <c r="H22" s="172"/>
      <c r="I22" s="166"/>
      <c r="J22" s="163"/>
      <c r="K22" s="160"/>
      <c r="L22" s="161"/>
    </row>
    <row r="23" spans="1:12" ht="236.25">
      <c r="A23" s="160"/>
      <c r="B23" s="160"/>
      <c r="C23" s="76" t="s">
        <v>294</v>
      </c>
      <c r="D23" s="76" t="s">
        <v>293</v>
      </c>
      <c r="E23" s="76" t="s">
        <v>128</v>
      </c>
      <c r="F23" s="76" t="s">
        <v>127</v>
      </c>
      <c r="G23" s="76" t="s">
        <v>128</v>
      </c>
      <c r="H23" s="76" t="s">
        <v>127</v>
      </c>
      <c r="I23" s="166"/>
      <c r="J23" s="164"/>
      <c r="K23" s="160"/>
      <c r="L23" s="161"/>
    </row>
    <row r="24" spans="1:12">
      <c r="A24" s="51">
        <v>1</v>
      </c>
      <c r="B24" s="51">
        <v>2</v>
      </c>
      <c r="C24" s="76">
        <v>3</v>
      </c>
      <c r="D24" s="76">
        <v>4</v>
      </c>
      <c r="E24" s="76">
        <v>5</v>
      </c>
      <c r="F24" s="76">
        <v>6</v>
      </c>
      <c r="G24" s="76">
        <v>7</v>
      </c>
      <c r="H24" s="76">
        <v>8</v>
      </c>
      <c r="I24" s="76">
        <v>9</v>
      </c>
      <c r="J24" s="76">
        <v>10</v>
      </c>
      <c r="K24" s="76">
        <v>11</v>
      </c>
      <c r="L24" s="76">
        <v>12</v>
      </c>
    </row>
    <row r="25" spans="1:12">
      <c r="A25" s="68">
        <v>1</v>
      </c>
      <c r="B25" s="69" t="s">
        <v>126</v>
      </c>
      <c r="C25" s="69"/>
      <c r="D25" s="74"/>
      <c r="E25" s="74"/>
      <c r="F25" s="74"/>
      <c r="G25" s="74"/>
      <c r="H25" s="74"/>
      <c r="I25" s="74"/>
      <c r="J25" s="74"/>
      <c r="K25" s="65"/>
      <c r="L25" s="81"/>
    </row>
    <row r="26" spans="1:12" ht="59.25" customHeight="1">
      <c r="A26" s="68" t="s">
        <v>125</v>
      </c>
      <c r="B26" s="75" t="s">
        <v>199</v>
      </c>
      <c r="C26" s="66"/>
      <c r="D26" s="129"/>
      <c r="E26" s="74"/>
      <c r="F26" s="74"/>
      <c r="G26" s="74"/>
      <c r="H26" s="74"/>
      <c r="I26" s="74"/>
      <c r="J26" s="74"/>
      <c r="K26" s="65"/>
      <c r="L26" s="65"/>
    </row>
    <row r="27" spans="1:12" s="46" customFormat="1" ht="39" customHeight="1">
      <c r="A27" s="68" t="s">
        <v>124</v>
      </c>
      <c r="B27" s="75" t="s">
        <v>201</v>
      </c>
      <c r="C27" s="66"/>
      <c r="D27" s="129"/>
      <c r="E27" s="74"/>
      <c r="F27" s="74"/>
      <c r="G27" s="74"/>
      <c r="H27" s="74"/>
      <c r="I27" s="74"/>
      <c r="J27" s="74"/>
      <c r="K27" s="65"/>
      <c r="L27" s="65"/>
    </row>
    <row r="28" spans="1:12" s="46" customFormat="1" ht="70.5" customHeight="1">
      <c r="A28" s="68" t="s">
        <v>200</v>
      </c>
      <c r="B28" s="75" t="s">
        <v>205</v>
      </c>
      <c r="C28" s="66"/>
      <c r="D28" s="129"/>
      <c r="E28" s="74"/>
      <c r="F28" s="74"/>
      <c r="G28" s="74"/>
      <c r="H28" s="74"/>
      <c r="I28" s="74"/>
      <c r="J28" s="74"/>
      <c r="K28" s="65"/>
      <c r="L28" s="65"/>
    </row>
    <row r="29" spans="1:12" s="46" customFormat="1" ht="54" customHeight="1">
      <c r="A29" s="68" t="s">
        <v>123</v>
      </c>
      <c r="B29" s="75" t="s">
        <v>204</v>
      </c>
      <c r="C29" s="66"/>
      <c r="D29" s="129"/>
      <c r="E29" s="74"/>
      <c r="F29" s="74"/>
      <c r="G29" s="74"/>
      <c r="H29" s="74"/>
      <c r="I29" s="74"/>
      <c r="J29" s="74"/>
      <c r="K29" s="65"/>
      <c r="L29" s="65"/>
    </row>
    <row r="30" spans="1:12" s="46" customFormat="1" ht="42" customHeight="1">
      <c r="A30" s="68" t="s">
        <v>122</v>
      </c>
      <c r="B30" s="75" t="s">
        <v>206</v>
      </c>
      <c r="C30" s="66"/>
      <c r="D30" s="129"/>
      <c r="E30" s="74"/>
      <c r="F30" s="74"/>
      <c r="G30" s="74"/>
      <c r="H30" s="74"/>
      <c r="I30" s="74"/>
      <c r="J30" s="74"/>
      <c r="K30" s="65"/>
      <c r="L30" s="65"/>
    </row>
    <row r="31" spans="1:12" s="46" customFormat="1" ht="37.5" customHeight="1">
      <c r="A31" s="68" t="s">
        <v>121</v>
      </c>
      <c r="B31" s="67" t="s">
        <v>202</v>
      </c>
      <c r="C31" s="66">
        <v>2023</v>
      </c>
      <c r="D31" s="129">
        <v>2023</v>
      </c>
      <c r="E31" s="74"/>
      <c r="F31" s="74"/>
      <c r="G31" s="74"/>
      <c r="H31" s="74"/>
      <c r="I31" s="74">
        <v>100</v>
      </c>
      <c r="J31" s="74"/>
      <c r="K31" s="65"/>
      <c r="L31" s="65"/>
    </row>
    <row r="32" spans="1:12" s="46" customFormat="1" ht="31.5">
      <c r="A32" s="68" t="s">
        <v>119</v>
      </c>
      <c r="B32" s="67" t="s">
        <v>207</v>
      </c>
      <c r="C32" s="66">
        <v>2023</v>
      </c>
      <c r="D32" s="129">
        <v>2023</v>
      </c>
      <c r="E32" s="74"/>
      <c r="F32" s="74"/>
      <c r="G32" s="74"/>
      <c r="H32" s="74"/>
      <c r="I32" s="74">
        <v>100</v>
      </c>
      <c r="J32" s="74"/>
      <c r="K32" s="65"/>
      <c r="L32" s="65"/>
    </row>
    <row r="33" spans="1:12" s="46" customFormat="1" ht="37.5" customHeight="1">
      <c r="A33" s="68" t="s">
        <v>218</v>
      </c>
      <c r="B33" s="67" t="s">
        <v>144</v>
      </c>
      <c r="C33" s="167" t="s">
        <v>275</v>
      </c>
      <c r="D33" s="168"/>
      <c r="E33" s="74"/>
      <c r="F33" s="74"/>
      <c r="G33" s="74"/>
      <c r="H33" s="74"/>
      <c r="I33" s="74"/>
      <c r="J33" s="74"/>
      <c r="K33" s="65"/>
      <c r="L33" s="65"/>
    </row>
    <row r="34" spans="1:12" s="46" customFormat="1" ht="47.25" customHeight="1">
      <c r="A34" s="68" t="s">
        <v>219</v>
      </c>
      <c r="B34" s="67" t="s">
        <v>211</v>
      </c>
      <c r="C34" s="167" t="s">
        <v>275</v>
      </c>
      <c r="D34" s="168"/>
      <c r="E34" s="73"/>
      <c r="F34" s="73"/>
      <c r="G34" s="73"/>
      <c r="H34" s="73"/>
      <c r="I34" s="73"/>
      <c r="J34" s="73"/>
      <c r="K34" s="73"/>
      <c r="L34" s="65"/>
    </row>
    <row r="35" spans="1:12" s="46" customFormat="1" ht="49.5" customHeight="1">
      <c r="A35" s="68" t="s">
        <v>220</v>
      </c>
      <c r="B35" s="67" t="s">
        <v>120</v>
      </c>
      <c r="C35" s="66">
        <v>2023</v>
      </c>
      <c r="D35" s="129">
        <v>2023</v>
      </c>
      <c r="E35" s="73"/>
      <c r="F35" s="73"/>
      <c r="G35" s="73"/>
      <c r="H35" s="73"/>
      <c r="I35" s="74">
        <v>100</v>
      </c>
      <c r="J35" s="73"/>
      <c r="K35" s="73"/>
      <c r="L35" s="65"/>
    </row>
    <row r="36" spans="1:12" ht="37.5" customHeight="1">
      <c r="A36" s="68" t="s">
        <v>221</v>
      </c>
      <c r="B36" s="67" t="s">
        <v>203</v>
      </c>
      <c r="C36" s="66"/>
      <c r="D36" s="129"/>
      <c r="E36" s="72"/>
      <c r="F36" s="71"/>
      <c r="G36" s="71"/>
      <c r="H36" s="71"/>
      <c r="I36" s="74"/>
      <c r="J36" s="70"/>
      <c r="K36" s="65"/>
      <c r="L36" s="65"/>
    </row>
    <row r="37" spans="1:12">
      <c r="A37" s="68" t="s">
        <v>222</v>
      </c>
      <c r="B37" s="67" t="s">
        <v>118</v>
      </c>
      <c r="C37" s="66"/>
      <c r="D37" s="130"/>
      <c r="E37" s="72"/>
      <c r="F37" s="71"/>
      <c r="G37" s="71"/>
      <c r="H37" s="71"/>
      <c r="I37" s="70"/>
      <c r="J37" s="70"/>
      <c r="K37" s="65"/>
      <c r="L37" s="65"/>
    </row>
    <row r="38" spans="1:12">
      <c r="A38" s="68" t="s">
        <v>223</v>
      </c>
      <c r="B38" s="69" t="s">
        <v>117</v>
      </c>
      <c r="C38" s="66"/>
      <c r="D38" s="131"/>
      <c r="E38" s="65"/>
      <c r="F38" s="65"/>
      <c r="G38" s="65"/>
      <c r="H38" s="65"/>
      <c r="I38" s="65"/>
      <c r="J38" s="65"/>
      <c r="K38" s="65"/>
      <c r="L38" s="65"/>
    </row>
    <row r="39" spans="1:12" ht="63">
      <c r="A39" s="68">
        <v>2</v>
      </c>
      <c r="B39" s="67" t="s">
        <v>208</v>
      </c>
      <c r="C39" s="66">
        <v>2023</v>
      </c>
      <c r="D39" s="129">
        <v>2023</v>
      </c>
      <c r="E39" s="65"/>
      <c r="F39" s="65"/>
      <c r="G39" s="65"/>
      <c r="H39" s="65"/>
      <c r="I39" s="74">
        <v>100</v>
      </c>
      <c r="J39" s="65"/>
      <c r="K39" s="65"/>
      <c r="L39" s="65"/>
    </row>
    <row r="40" spans="1:12" ht="33.75" customHeight="1">
      <c r="A40" s="68" t="s">
        <v>116</v>
      </c>
      <c r="B40" s="67" t="s">
        <v>210</v>
      </c>
      <c r="C40" s="66">
        <v>2023</v>
      </c>
      <c r="D40" s="129">
        <v>2023</v>
      </c>
      <c r="E40" s="65"/>
      <c r="F40" s="65"/>
      <c r="G40" s="65"/>
      <c r="H40" s="65"/>
      <c r="I40" s="74">
        <v>100</v>
      </c>
      <c r="J40" s="65"/>
      <c r="K40" s="65"/>
      <c r="L40" s="65"/>
    </row>
    <row r="41" spans="1:12" ht="63" customHeight="1">
      <c r="A41" s="68" t="s">
        <v>115</v>
      </c>
      <c r="B41" s="69" t="s">
        <v>270</v>
      </c>
      <c r="C41" s="66"/>
      <c r="D41" s="131"/>
      <c r="E41" s="65"/>
      <c r="F41" s="65"/>
      <c r="G41" s="65"/>
      <c r="H41" s="65"/>
      <c r="I41" s="65"/>
      <c r="J41" s="65"/>
      <c r="K41" s="65"/>
      <c r="L41" s="65"/>
    </row>
    <row r="42" spans="1:12" ht="58.5" customHeight="1">
      <c r="A42" s="68">
        <v>3</v>
      </c>
      <c r="B42" s="67" t="s">
        <v>209</v>
      </c>
      <c r="C42" s="66">
        <v>2023</v>
      </c>
      <c r="D42" s="129">
        <v>2023</v>
      </c>
      <c r="E42" s="65"/>
      <c r="F42" s="65"/>
      <c r="G42" s="65"/>
      <c r="H42" s="65"/>
      <c r="I42" s="74">
        <v>100</v>
      </c>
      <c r="J42" s="65"/>
      <c r="K42" s="65"/>
      <c r="L42" s="65"/>
    </row>
    <row r="43" spans="1:12" ht="34.5" customHeight="1">
      <c r="A43" s="68" t="s">
        <v>114</v>
      </c>
      <c r="B43" s="67" t="s">
        <v>112</v>
      </c>
      <c r="C43" s="66">
        <v>2023</v>
      </c>
      <c r="D43" s="129">
        <v>2023</v>
      </c>
      <c r="E43" s="65"/>
      <c r="F43" s="65"/>
      <c r="G43" s="65"/>
      <c r="H43" s="65"/>
      <c r="I43" s="74">
        <v>100</v>
      </c>
      <c r="J43" s="65"/>
      <c r="K43" s="65"/>
      <c r="L43" s="65"/>
    </row>
    <row r="44" spans="1:12" ht="24.75" customHeight="1">
      <c r="A44" s="68" t="s">
        <v>113</v>
      </c>
      <c r="B44" s="67" t="s">
        <v>110</v>
      </c>
      <c r="C44" s="66">
        <v>2023</v>
      </c>
      <c r="D44" s="129">
        <v>2023</v>
      </c>
      <c r="E44" s="65"/>
      <c r="F44" s="65"/>
      <c r="G44" s="65"/>
      <c r="H44" s="65"/>
      <c r="I44" s="74">
        <v>100</v>
      </c>
      <c r="J44" s="65"/>
      <c r="K44" s="65"/>
      <c r="L44" s="65"/>
    </row>
    <row r="45" spans="1:12" ht="90.75" customHeight="1">
      <c r="A45" s="68" t="s">
        <v>111</v>
      </c>
      <c r="B45" s="67" t="s">
        <v>214</v>
      </c>
      <c r="C45" s="66">
        <v>2023</v>
      </c>
      <c r="D45" s="129">
        <v>2023</v>
      </c>
      <c r="E45" s="65"/>
      <c r="F45" s="65"/>
      <c r="G45" s="65"/>
      <c r="H45" s="65"/>
      <c r="I45" s="74">
        <v>100</v>
      </c>
      <c r="J45" s="65"/>
      <c r="K45" s="65"/>
      <c r="L45" s="65"/>
    </row>
    <row r="46" spans="1:12" ht="167.25" hidden="1" customHeight="1">
      <c r="A46" s="68" t="s">
        <v>109</v>
      </c>
      <c r="B46" s="67" t="s">
        <v>212</v>
      </c>
      <c r="C46" s="66">
        <v>2023</v>
      </c>
      <c r="D46" s="129">
        <v>2023</v>
      </c>
      <c r="E46" s="65"/>
      <c r="F46" s="65"/>
      <c r="G46" s="65"/>
      <c r="H46" s="65"/>
      <c r="I46" s="65"/>
      <c r="J46" s="65"/>
      <c r="K46" s="65"/>
      <c r="L46" s="65"/>
    </row>
    <row r="47" spans="1:12" ht="30.75" customHeight="1">
      <c r="A47" s="68" t="s">
        <v>107</v>
      </c>
      <c r="B47" s="67" t="s">
        <v>108</v>
      </c>
      <c r="C47" s="66">
        <v>2023</v>
      </c>
      <c r="D47" s="129">
        <v>2023</v>
      </c>
      <c r="E47" s="65"/>
      <c r="F47" s="65"/>
      <c r="G47" s="65"/>
      <c r="H47" s="65"/>
      <c r="I47" s="74">
        <v>100</v>
      </c>
      <c r="J47" s="65"/>
      <c r="K47" s="65"/>
      <c r="L47" s="65"/>
    </row>
    <row r="48" spans="1:12" ht="37.5" customHeight="1">
      <c r="A48" s="68" t="s">
        <v>224</v>
      </c>
      <c r="B48" s="69" t="s">
        <v>106</v>
      </c>
      <c r="C48" s="66"/>
      <c r="D48" s="131"/>
      <c r="E48" s="65"/>
      <c r="F48" s="65"/>
      <c r="G48" s="65"/>
      <c r="H48" s="65"/>
      <c r="I48" s="65"/>
      <c r="J48" s="65"/>
      <c r="K48" s="65"/>
      <c r="L48" s="65"/>
    </row>
    <row r="49" spans="1:12" ht="35.25" customHeight="1">
      <c r="A49" s="68">
        <v>4</v>
      </c>
      <c r="B49" s="67" t="s">
        <v>104</v>
      </c>
      <c r="C49" s="66">
        <v>2023</v>
      </c>
      <c r="D49" s="129">
        <v>2023</v>
      </c>
      <c r="E49" s="65"/>
      <c r="F49" s="65"/>
      <c r="G49" s="65"/>
      <c r="H49" s="65"/>
      <c r="I49" s="74">
        <v>100</v>
      </c>
      <c r="J49" s="65"/>
      <c r="K49" s="65"/>
      <c r="L49" s="65"/>
    </row>
    <row r="50" spans="1:12" ht="86.25" customHeight="1">
      <c r="A50" s="68" t="s">
        <v>105</v>
      </c>
      <c r="B50" s="67" t="s">
        <v>213</v>
      </c>
      <c r="C50" s="66">
        <v>2023</v>
      </c>
      <c r="D50" s="129">
        <v>2023</v>
      </c>
      <c r="E50" s="65"/>
      <c r="F50" s="65"/>
      <c r="G50" s="65"/>
      <c r="H50" s="65"/>
      <c r="I50" s="74">
        <v>100</v>
      </c>
      <c r="J50" s="65"/>
      <c r="K50" s="65"/>
      <c r="L50" s="65"/>
    </row>
    <row r="51" spans="1:12" ht="77.25" customHeight="1">
      <c r="A51" s="68" t="s">
        <v>103</v>
      </c>
      <c r="B51" s="67" t="s">
        <v>215</v>
      </c>
      <c r="C51" s="66"/>
      <c r="D51" s="131"/>
      <c r="E51" s="65"/>
      <c r="F51" s="65"/>
      <c r="G51" s="65"/>
      <c r="H51" s="65"/>
      <c r="I51" s="65"/>
      <c r="J51" s="65"/>
      <c r="K51" s="65"/>
      <c r="L51" s="65"/>
    </row>
    <row r="52" spans="1:12" ht="71.25" customHeight="1">
      <c r="A52" s="68" t="s">
        <v>101</v>
      </c>
      <c r="B52" s="67" t="s">
        <v>102</v>
      </c>
      <c r="C52" s="66">
        <v>2023</v>
      </c>
      <c r="D52" s="129">
        <v>2023</v>
      </c>
      <c r="E52" s="65"/>
      <c r="F52" s="65"/>
      <c r="G52" s="65"/>
      <c r="H52" s="65"/>
      <c r="I52" s="74">
        <v>100</v>
      </c>
      <c r="J52" s="65"/>
      <c r="K52" s="65"/>
      <c r="L52" s="65"/>
    </row>
    <row r="53" spans="1:12" ht="48" customHeight="1">
      <c r="A53" s="68" t="s">
        <v>99</v>
      </c>
      <c r="B53" s="115" t="s">
        <v>216</v>
      </c>
      <c r="C53" s="66">
        <v>2023</v>
      </c>
      <c r="D53" s="129">
        <v>2023</v>
      </c>
      <c r="E53" s="65"/>
      <c r="F53" s="65"/>
      <c r="G53" s="65"/>
      <c r="H53" s="65"/>
      <c r="I53" s="74">
        <v>100</v>
      </c>
      <c r="J53" s="65"/>
      <c r="K53" s="65"/>
      <c r="L53" s="65"/>
    </row>
    <row r="54" spans="1:12" ht="46.5" customHeight="1">
      <c r="A54" s="68" t="s">
        <v>217</v>
      </c>
      <c r="B54" s="67" t="s">
        <v>100</v>
      </c>
      <c r="C54" s="66">
        <v>2023</v>
      </c>
      <c r="D54" s="129">
        <v>2023</v>
      </c>
      <c r="E54" s="65"/>
      <c r="F54" s="65"/>
      <c r="G54" s="65"/>
      <c r="H54" s="65"/>
      <c r="I54" s="74">
        <v>100</v>
      </c>
      <c r="J54" s="65"/>
      <c r="K54" s="65"/>
      <c r="L54" s="65"/>
    </row>
  </sheetData>
  <mergeCells count="23">
    <mergeCell ref="A14:L14"/>
    <mergeCell ref="A19:L19"/>
    <mergeCell ref="I21:I23"/>
    <mergeCell ref="C33:D33"/>
    <mergeCell ref="C34:D34"/>
    <mergeCell ref="A21:A23"/>
    <mergeCell ref="B21:B23"/>
    <mergeCell ref="C21:H21"/>
    <mergeCell ref="C22:D22"/>
    <mergeCell ref="G22:H22"/>
    <mergeCell ref="K21:K23"/>
    <mergeCell ref="L21:L23"/>
    <mergeCell ref="J21:J23"/>
    <mergeCell ref="A15:L15"/>
    <mergeCell ref="A16:L16"/>
    <mergeCell ref="A13:L13"/>
    <mergeCell ref="A5:L5"/>
    <mergeCell ref="A7:L7"/>
    <mergeCell ref="A9:L9"/>
    <mergeCell ref="A10:L10"/>
    <mergeCell ref="A8:L8"/>
    <mergeCell ref="A11:L11"/>
    <mergeCell ref="I12:K12"/>
  </mergeCells>
  <phoneticPr fontId="0" type="noConversion"/>
  <pageMargins left="0.70866141732283472" right="0.70866141732283472" top="0.74803149606299213" bottom="0.74803149606299213" header="0.31496062992125984" footer="0.31496062992125984"/>
  <pageSetup paperSize="8" scale="37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indexed="17"/>
    <pageSetUpPr fitToPage="1"/>
  </sheetPr>
  <dimension ref="A1:X77"/>
  <sheetViews>
    <sheetView topLeftCell="A25" zoomScale="70" zoomScaleNormal="70" workbookViewId="0">
      <selection activeCell="H53" sqref="H53"/>
    </sheetView>
  </sheetViews>
  <sheetFormatPr defaultRowHeight="15.75"/>
  <cols>
    <col min="1" max="1" width="9.140625" style="39"/>
    <col min="2" max="2" width="57.85546875" style="39" customWidth="1"/>
    <col min="3" max="3" width="17.5703125" style="39" customWidth="1"/>
    <col min="4" max="4" width="17.85546875" style="39" hidden="1" customWidth="1"/>
    <col min="5" max="5" width="20.42578125" style="39" hidden="1" customWidth="1"/>
    <col min="6" max="6" width="18.7109375" style="39" hidden="1" customWidth="1"/>
    <col min="7" max="7" width="12.85546875" style="39" hidden="1" customWidth="1"/>
    <col min="8" max="8" width="13" style="39" customWidth="1"/>
    <col min="9" max="9" width="10.42578125" style="135" customWidth="1"/>
    <col min="10" max="10" width="12" style="39" customWidth="1"/>
    <col min="11" max="11" width="9.5703125" style="39" customWidth="1"/>
    <col min="12" max="12" width="6.7109375" style="39" hidden="1" customWidth="1"/>
    <col min="13" max="13" width="5.28515625" style="39" hidden="1" customWidth="1"/>
    <col min="14" max="14" width="8.5703125" style="39" hidden="1" customWidth="1"/>
    <col min="15" max="19" width="6.140625" style="39" hidden="1" customWidth="1"/>
    <col min="20" max="20" width="17" style="39" customWidth="1"/>
    <col min="21" max="21" width="24.85546875" style="39" customWidth="1"/>
    <col min="22" max="16384" width="9.140625" style="39"/>
  </cols>
  <sheetData>
    <row r="1" spans="1:21" ht="18.75">
      <c r="U1" s="140" t="s">
        <v>24</v>
      </c>
    </row>
    <row r="2" spans="1:21" ht="18.75">
      <c r="U2" s="141" t="s">
        <v>8</v>
      </c>
    </row>
    <row r="3" spans="1:21" ht="18.75">
      <c r="U3" s="141" t="s">
        <v>23</v>
      </c>
    </row>
    <row r="4" spans="1:21" ht="18.75" customHeight="1">
      <c r="A4" s="149" t="s">
        <v>291</v>
      </c>
      <c r="B4" s="149"/>
      <c r="C4" s="149"/>
      <c r="D4" s="149"/>
      <c r="E4" s="149"/>
      <c r="F4" s="149"/>
      <c r="G4" s="149"/>
      <c r="H4" s="149"/>
      <c r="I4" s="149"/>
      <c r="J4" s="149"/>
      <c r="K4" s="149"/>
      <c r="L4" s="149"/>
      <c r="M4" s="149"/>
      <c r="N4" s="149"/>
      <c r="O4" s="149"/>
      <c r="P4" s="149"/>
      <c r="Q4" s="149"/>
      <c r="R4" s="149"/>
      <c r="S4" s="149"/>
      <c r="T4" s="149"/>
      <c r="U4" s="149"/>
    </row>
    <row r="5" spans="1:21" ht="18.75">
      <c r="U5" s="141"/>
    </row>
    <row r="6" spans="1:21" ht="18.75">
      <c r="A6" s="176" t="s">
        <v>7</v>
      </c>
      <c r="B6" s="176"/>
      <c r="C6" s="176"/>
      <c r="D6" s="176"/>
      <c r="E6" s="176"/>
      <c r="F6" s="176"/>
      <c r="G6" s="176"/>
      <c r="H6" s="176"/>
      <c r="I6" s="176"/>
      <c r="J6" s="176"/>
      <c r="K6" s="176"/>
      <c r="L6" s="176"/>
      <c r="M6" s="176"/>
      <c r="N6" s="176"/>
      <c r="O6" s="176"/>
      <c r="P6" s="176"/>
      <c r="Q6" s="176"/>
      <c r="R6" s="176"/>
      <c r="S6" s="176"/>
      <c r="T6" s="176"/>
      <c r="U6" s="176"/>
    </row>
    <row r="7" spans="1:21" ht="18.75">
      <c r="A7" s="143"/>
      <c r="B7" s="143"/>
      <c r="C7" s="143"/>
      <c r="D7" s="143"/>
      <c r="E7" s="143"/>
      <c r="F7" s="143"/>
      <c r="G7" s="143"/>
      <c r="H7" s="143"/>
      <c r="I7" s="142"/>
      <c r="J7" s="63"/>
      <c r="K7" s="63"/>
      <c r="L7" s="63"/>
      <c r="M7" s="63"/>
      <c r="N7" s="63"/>
      <c r="O7" s="63"/>
      <c r="P7" s="63"/>
      <c r="Q7" s="63"/>
      <c r="R7" s="63"/>
      <c r="S7" s="63"/>
      <c r="T7" s="63"/>
      <c r="U7" s="63"/>
    </row>
    <row r="8" spans="1:21">
      <c r="A8" s="175" t="s">
        <v>272</v>
      </c>
      <c r="B8" s="175"/>
      <c r="C8" s="175"/>
      <c r="D8" s="175"/>
      <c r="E8" s="175"/>
      <c r="F8" s="175"/>
      <c r="G8" s="175"/>
      <c r="H8" s="175"/>
      <c r="I8" s="175"/>
      <c r="J8" s="175"/>
      <c r="K8" s="175"/>
      <c r="L8" s="175"/>
      <c r="M8" s="175"/>
      <c r="N8" s="175"/>
      <c r="O8" s="175"/>
      <c r="P8" s="175"/>
      <c r="Q8" s="175"/>
      <c r="R8" s="175"/>
      <c r="S8" s="175"/>
      <c r="T8" s="175"/>
      <c r="U8" s="175"/>
    </row>
    <row r="9" spans="1:21" ht="18.75" customHeight="1">
      <c r="A9" s="173" t="s">
        <v>6</v>
      </c>
      <c r="B9" s="173"/>
      <c r="C9" s="173"/>
      <c r="D9" s="173"/>
      <c r="E9" s="173"/>
      <c r="F9" s="173"/>
      <c r="G9" s="173"/>
      <c r="H9" s="173"/>
      <c r="I9" s="173"/>
      <c r="J9" s="173"/>
      <c r="K9" s="173"/>
      <c r="L9" s="173"/>
      <c r="M9" s="173"/>
      <c r="N9" s="173"/>
      <c r="O9" s="173"/>
      <c r="P9" s="173"/>
      <c r="Q9" s="173"/>
      <c r="R9" s="173"/>
      <c r="S9" s="173"/>
      <c r="T9" s="173"/>
      <c r="U9" s="173"/>
    </row>
    <row r="10" spans="1:21" ht="18.75">
      <c r="A10" s="143"/>
      <c r="B10" s="143"/>
      <c r="C10" s="143"/>
      <c r="D10" s="143"/>
      <c r="E10" s="143"/>
      <c r="F10" s="143"/>
      <c r="G10" s="143"/>
      <c r="H10" s="143"/>
      <c r="I10" s="142"/>
      <c r="J10" s="63"/>
      <c r="K10" s="63"/>
      <c r="L10" s="63"/>
      <c r="M10" s="63"/>
      <c r="N10" s="63"/>
      <c r="O10" s="63"/>
      <c r="P10" s="63"/>
      <c r="Q10" s="63"/>
      <c r="R10" s="63"/>
      <c r="S10" s="63"/>
      <c r="T10" s="63"/>
      <c r="U10" s="63"/>
    </row>
    <row r="11" spans="1:21">
      <c r="A11" s="174" t="s">
        <v>305</v>
      </c>
      <c r="B11" s="174"/>
      <c r="C11" s="174"/>
      <c r="D11" s="174"/>
      <c r="E11" s="174"/>
      <c r="F11" s="174"/>
      <c r="G11" s="174"/>
      <c r="H11" s="174"/>
      <c r="I11" s="174"/>
      <c r="J11" s="174"/>
      <c r="K11" s="174"/>
      <c r="L11" s="174"/>
      <c r="M11" s="174"/>
      <c r="N11" s="174"/>
      <c r="O11" s="174"/>
      <c r="P11" s="174"/>
      <c r="Q11" s="174"/>
      <c r="R11" s="174"/>
      <c r="S11" s="174"/>
      <c r="T11" s="174"/>
      <c r="U11" s="174"/>
    </row>
    <row r="12" spans="1:21">
      <c r="A12" s="173" t="s">
        <v>5</v>
      </c>
      <c r="B12" s="173"/>
      <c r="C12" s="173"/>
      <c r="D12" s="173"/>
      <c r="E12" s="173"/>
      <c r="F12" s="173"/>
      <c r="G12" s="173"/>
      <c r="H12" s="173"/>
      <c r="I12" s="173"/>
      <c r="J12" s="173"/>
      <c r="K12" s="173"/>
      <c r="L12" s="173"/>
      <c r="M12" s="173"/>
      <c r="N12" s="173"/>
      <c r="O12" s="173"/>
      <c r="P12" s="173"/>
      <c r="Q12" s="173"/>
      <c r="R12" s="173"/>
      <c r="S12" s="173"/>
      <c r="T12" s="173"/>
      <c r="U12" s="173"/>
    </row>
    <row r="13" spans="1:21" ht="16.5" customHeight="1">
      <c r="A13" s="10"/>
      <c r="B13" s="10"/>
      <c r="C13" s="10"/>
      <c r="D13" s="10"/>
      <c r="E13" s="10"/>
      <c r="F13" s="10"/>
      <c r="G13" s="10"/>
      <c r="H13" s="10"/>
      <c r="I13" s="9"/>
      <c r="J13" s="62"/>
      <c r="K13" s="62"/>
      <c r="L13" s="62"/>
      <c r="M13" s="62"/>
      <c r="N13" s="62"/>
      <c r="O13" s="62"/>
      <c r="P13" s="62"/>
      <c r="Q13" s="62"/>
      <c r="R13" s="62"/>
      <c r="S13" s="62"/>
      <c r="T13" s="62"/>
      <c r="U13" s="62"/>
    </row>
    <row r="14" spans="1:21" ht="15.75" customHeight="1">
      <c r="A14" s="177" t="s">
        <v>304</v>
      </c>
      <c r="B14" s="177"/>
      <c r="C14" s="177"/>
      <c r="D14" s="177"/>
      <c r="E14" s="177"/>
      <c r="F14" s="177"/>
      <c r="G14" s="177"/>
      <c r="H14" s="177"/>
      <c r="I14" s="177"/>
      <c r="J14" s="177"/>
      <c r="K14" s="177"/>
      <c r="L14" s="177"/>
      <c r="M14" s="177"/>
      <c r="N14" s="177"/>
      <c r="O14" s="177"/>
      <c r="P14" s="177"/>
      <c r="Q14" s="177"/>
      <c r="R14" s="177"/>
      <c r="S14" s="177"/>
      <c r="T14" s="177"/>
      <c r="U14" s="177"/>
    </row>
    <row r="15" spans="1:21" ht="15.75" customHeight="1">
      <c r="A15" s="173" t="s">
        <v>3</v>
      </c>
      <c r="B15" s="173"/>
      <c r="C15" s="173"/>
      <c r="D15" s="173"/>
      <c r="E15" s="173"/>
      <c r="F15" s="173"/>
      <c r="G15" s="173"/>
      <c r="H15" s="173"/>
      <c r="I15" s="173"/>
      <c r="J15" s="173"/>
      <c r="K15" s="173"/>
      <c r="L15" s="173"/>
      <c r="M15" s="173"/>
      <c r="N15" s="173"/>
      <c r="O15" s="173"/>
      <c r="P15" s="173"/>
      <c r="Q15" s="173"/>
      <c r="R15" s="173"/>
      <c r="S15" s="173"/>
      <c r="T15" s="173"/>
      <c r="U15" s="173"/>
    </row>
    <row r="16" spans="1:21">
      <c r="A16" s="178"/>
      <c r="B16" s="178"/>
      <c r="C16" s="178"/>
      <c r="D16" s="178"/>
      <c r="E16" s="178"/>
      <c r="F16" s="178"/>
      <c r="G16" s="178"/>
      <c r="H16" s="178"/>
      <c r="I16" s="178"/>
      <c r="J16" s="178"/>
      <c r="K16" s="178"/>
      <c r="L16" s="178"/>
      <c r="M16" s="178"/>
      <c r="N16" s="178"/>
      <c r="O16" s="178"/>
      <c r="P16" s="178"/>
      <c r="Q16" s="178"/>
      <c r="R16" s="178"/>
      <c r="S16" s="178"/>
      <c r="T16" s="178"/>
      <c r="U16" s="178"/>
    </row>
    <row r="18" spans="1:24">
      <c r="A18" s="183" t="s">
        <v>253</v>
      </c>
      <c r="B18" s="183"/>
      <c r="C18" s="183"/>
      <c r="D18" s="183"/>
      <c r="E18" s="183"/>
      <c r="F18" s="183"/>
      <c r="G18" s="183"/>
      <c r="H18" s="183"/>
      <c r="I18" s="183"/>
      <c r="J18" s="183"/>
      <c r="K18" s="183"/>
      <c r="L18" s="183"/>
      <c r="M18" s="183"/>
      <c r="N18" s="183"/>
      <c r="O18" s="183"/>
      <c r="P18" s="183"/>
      <c r="Q18" s="183"/>
      <c r="R18" s="183"/>
      <c r="S18" s="183"/>
      <c r="T18" s="183"/>
      <c r="U18" s="183"/>
    </row>
    <row r="20" spans="1:24" ht="33" customHeight="1">
      <c r="A20" s="179" t="s">
        <v>98</v>
      </c>
      <c r="B20" s="179" t="s">
        <v>97</v>
      </c>
      <c r="C20" s="160" t="s">
        <v>96</v>
      </c>
      <c r="D20" s="160"/>
      <c r="E20" s="169" t="s">
        <v>95</v>
      </c>
      <c r="F20" s="169"/>
      <c r="G20" s="179" t="s">
        <v>94</v>
      </c>
      <c r="H20" s="181">
        <v>2023</v>
      </c>
      <c r="I20" s="182"/>
      <c r="J20" s="182"/>
      <c r="K20" s="182"/>
      <c r="L20" s="181" t="s">
        <v>93</v>
      </c>
      <c r="M20" s="182"/>
      <c r="N20" s="182"/>
      <c r="O20" s="182"/>
      <c r="P20" s="181" t="s">
        <v>244</v>
      </c>
      <c r="Q20" s="182"/>
      <c r="R20" s="182"/>
      <c r="S20" s="182"/>
      <c r="T20" s="184" t="s">
        <v>92</v>
      </c>
      <c r="U20" s="185"/>
      <c r="V20" s="144"/>
      <c r="W20" s="144"/>
      <c r="X20" s="144"/>
    </row>
    <row r="21" spans="1:24" ht="99.75" customHeight="1">
      <c r="A21" s="180"/>
      <c r="B21" s="180"/>
      <c r="C21" s="160"/>
      <c r="D21" s="160"/>
      <c r="E21" s="169"/>
      <c r="F21" s="169"/>
      <c r="G21" s="180"/>
      <c r="H21" s="160" t="s">
        <v>1</v>
      </c>
      <c r="I21" s="160"/>
      <c r="J21" s="160" t="s">
        <v>91</v>
      </c>
      <c r="K21" s="160"/>
      <c r="L21" s="160" t="s">
        <v>1</v>
      </c>
      <c r="M21" s="160"/>
      <c r="N21" s="160" t="s">
        <v>91</v>
      </c>
      <c r="O21" s="160"/>
      <c r="P21" s="160" t="s">
        <v>1</v>
      </c>
      <c r="Q21" s="160"/>
      <c r="R21" s="160" t="s">
        <v>91</v>
      </c>
      <c r="S21" s="160"/>
      <c r="T21" s="186"/>
      <c r="U21" s="187"/>
    </row>
    <row r="22" spans="1:24" ht="89.25" customHeight="1">
      <c r="A22" s="170"/>
      <c r="B22" s="170"/>
      <c r="C22" s="59" t="s">
        <v>1</v>
      </c>
      <c r="D22" s="59" t="s">
        <v>87</v>
      </c>
      <c r="E22" s="61" t="s">
        <v>90</v>
      </c>
      <c r="F22" s="61" t="s">
        <v>89</v>
      </c>
      <c r="G22" s="170"/>
      <c r="H22" s="60" t="s">
        <v>242</v>
      </c>
      <c r="I22" s="60" t="s">
        <v>243</v>
      </c>
      <c r="J22" s="60" t="s">
        <v>242</v>
      </c>
      <c r="K22" s="60" t="s">
        <v>243</v>
      </c>
      <c r="L22" s="60" t="s">
        <v>242</v>
      </c>
      <c r="M22" s="60" t="s">
        <v>243</v>
      </c>
      <c r="N22" s="60" t="s">
        <v>242</v>
      </c>
      <c r="O22" s="60" t="s">
        <v>243</v>
      </c>
      <c r="P22" s="60" t="s">
        <v>242</v>
      </c>
      <c r="Q22" s="60" t="s">
        <v>243</v>
      </c>
      <c r="R22" s="60" t="s">
        <v>242</v>
      </c>
      <c r="S22" s="60" t="s">
        <v>243</v>
      </c>
      <c r="T22" s="59" t="s">
        <v>88</v>
      </c>
      <c r="U22" s="59" t="s">
        <v>87</v>
      </c>
    </row>
    <row r="23" spans="1:24" ht="19.5" customHeight="1">
      <c r="A23" s="51">
        <v>1</v>
      </c>
      <c r="B23" s="51">
        <v>2</v>
      </c>
      <c r="C23" s="51">
        <v>3</v>
      </c>
      <c r="D23" s="51">
        <v>4</v>
      </c>
      <c r="E23" s="51">
        <v>5</v>
      </c>
      <c r="F23" s="51">
        <v>6</v>
      </c>
      <c r="G23" s="51">
        <v>7</v>
      </c>
      <c r="H23" s="51">
        <v>8</v>
      </c>
      <c r="I23" s="51">
        <v>9</v>
      </c>
      <c r="J23" s="51">
        <v>10</v>
      </c>
      <c r="K23" s="51">
        <v>11</v>
      </c>
      <c r="L23" s="51">
        <v>12</v>
      </c>
      <c r="M23" s="51">
        <v>13</v>
      </c>
      <c r="N23" s="51">
        <v>14</v>
      </c>
      <c r="O23" s="51">
        <v>15</v>
      </c>
      <c r="P23" s="51">
        <v>16</v>
      </c>
      <c r="Q23" s="51">
        <v>17</v>
      </c>
      <c r="R23" s="51">
        <v>18</v>
      </c>
      <c r="S23" s="51">
        <v>19</v>
      </c>
      <c r="T23" s="51">
        <v>20</v>
      </c>
      <c r="U23" s="51">
        <v>21</v>
      </c>
    </row>
    <row r="24" spans="1:24" ht="47.25" customHeight="1">
      <c r="A24" s="56">
        <v>1</v>
      </c>
      <c r="B24" s="55" t="s">
        <v>86</v>
      </c>
      <c r="C24" s="125">
        <f>C27</f>
        <v>1.65384</v>
      </c>
      <c r="D24" s="125">
        <f t="shared" ref="D24:T24" si="0">D27</f>
        <v>0</v>
      </c>
      <c r="E24" s="125">
        <f t="shared" si="0"/>
        <v>0</v>
      </c>
      <c r="F24" s="125">
        <f t="shared" si="0"/>
        <v>0</v>
      </c>
      <c r="G24" s="125">
        <f t="shared" si="0"/>
        <v>0</v>
      </c>
      <c r="H24" s="125">
        <f t="shared" si="0"/>
        <v>1.65384</v>
      </c>
      <c r="I24" s="51" t="str">
        <f t="shared" si="0"/>
        <v>I</v>
      </c>
      <c r="J24" s="55"/>
      <c r="K24" s="55"/>
      <c r="L24" s="55">
        <f t="shared" si="0"/>
        <v>0</v>
      </c>
      <c r="M24" s="55">
        <f t="shared" si="0"/>
        <v>0</v>
      </c>
      <c r="N24" s="55">
        <f t="shared" si="0"/>
        <v>0</v>
      </c>
      <c r="O24" s="55">
        <f t="shared" si="0"/>
        <v>0</v>
      </c>
      <c r="P24" s="55">
        <f t="shared" si="0"/>
        <v>0</v>
      </c>
      <c r="Q24" s="55">
        <f t="shared" si="0"/>
        <v>0</v>
      </c>
      <c r="R24" s="55">
        <f t="shared" si="0"/>
        <v>0</v>
      </c>
      <c r="S24" s="55">
        <f t="shared" si="0"/>
        <v>0</v>
      </c>
      <c r="T24" s="125">
        <f t="shared" si="0"/>
        <v>1.65384</v>
      </c>
      <c r="U24" s="65"/>
    </row>
    <row r="25" spans="1:24" ht="24" customHeight="1">
      <c r="A25" s="53" t="s">
        <v>85</v>
      </c>
      <c r="B25" s="38" t="s">
        <v>84</v>
      </c>
      <c r="C25" s="125"/>
      <c r="D25" s="126"/>
      <c r="E25" s="145"/>
      <c r="F25" s="145"/>
      <c r="G25" s="126"/>
      <c r="H25" s="126"/>
      <c r="I25" s="58"/>
      <c r="J25" s="58"/>
      <c r="K25" s="58"/>
      <c r="L25" s="58"/>
      <c r="M25" s="58"/>
      <c r="N25" s="58"/>
      <c r="O25" s="58"/>
      <c r="P25" s="58"/>
      <c r="Q25" s="58"/>
      <c r="R25" s="58"/>
      <c r="S25" s="58"/>
      <c r="T25" s="126"/>
      <c r="U25" s="65"/>
    </row>
    <row r="26" spans="1:24">
      <c r="A26" s="53" t="s">
        <v>83</v>
      </c>
      <c r="B26" s="38" t="s">
        <v>82</v>
      </c>
      <c r="C26" s="127"/>
      <c r="D26" s="128"/>
      <c r="E26" s="128"/>
      <c r="F26" s="128"/>
      <c r="G26" s="126"/>
      <c r="H26" s="126"/>
      <c r="I26" s="51"/>
      <c r="J26" s="51"/>
      <c r="K26" s="51"/>
      <c r="L26" s="51"/>
      <c r="M26" s="51"/>
      <c r="N26" s="51"/>
      <c r="O26" s="50"/>
      <c r="P26" s="50"/>
      <c r="Q26" s="50"/>
      <c r="R26" s="50"/>
      <c r="S26" s="50"/>
      <c r="T26" s="128"/>
      <c r="U26" s="65"/>
    </row>
    <row r="27" spans="1:24" ht="31.5">
      <c r="A27" s="53" t="s">
        <v>81</v>
      </c>
      <c r="B27" s="38" t="s">
        <v>198</v>
      </c>
      <c r="C27" s="127">
        <f>1.3782*1.2</f>
        <v>1.65384</v>
      </c>
      <c r="D27" s="128"/>
      <c r="E27" s="128"/>
      <c r="F27" s="128"/>
      <c r="G27" s="127"/>
      <c r="H27" s="127">
        <f>C27</f>
        <v>1.65384</v>
      </c>
      <c r="I27" s="50" t="s">
        <v>301</v>
      </c>
      <c r="J27" s="38"/>
      <c r="K27" s="38"/>
      <c r="L27" s="38"/>
      <c r="M27" s="38"/>
      <c r="N27" s="38"/>
      <c r="O27" s="50"/>
      <c r="P27" s="50"/>
      <c r="Q27" s="50"/>
      <c r="R27" s="50"/>
      <c r="S27" s="50"/>
      <c r="T27" s="128">
        <f>C27</f>
        <v>1.65384</v>
      </c>
      <c r="U27" s="65"/>
    </row>
    <row r="28" spans="1:24">
      <c r="A28" s="53" t="s">
        <v>80</v>
      </c>
      <c r="B28" s="38" t="s">
        <v>79</v>
      </c>
      <c r="C28" s="38"/>
      <c r="D28" s="50"/>
      <c r="E28" s="50"/>
      <c r="F28" s="50"/>
      <c r="G28" s="38"/>
      <c r="H28" s="38"/>
      <c r="I28" s="50"/>
      <c r="J28" s="38"/>
      <c r="K28" s="38"/>
      <c r="L28" s="38"/>
      <c r="M28" s="38"/>
      <c r="N28" s="38"/>
      <c r="O28" s="50"/>
      <c r="P28" s="50"/>
      <c r="Q28" s="50"/>
      <c r="R28" s="50"/>
      <c r="S28" s="50"/>
      <c r="T28" s="50"/>
      <c r="U28" s="65"/>
    </row>
    <row r="29" spans="1:24">
      <c r="A29" s="53" t="s">
        <v>78</v>
      </c>
      <c r="B29" s="57" t="s">
        <v>77</v>
      </c>
      <c r="C29" s="38"/>
      <c r="D29" s="50"/>
      <c r="E29" s="50"/>
      <c r="F29" s="50"/>
      <c r="G29" s="38"/>
      <c r="H29" s="38"/>
      <c r="I29" s="50"/>
      <c r="J29" s="38"/>
      <c r="K29" s="38"/>
      <c r="L29" s="38"/>
      <c r="M29" s="38"/>
      <c r="N29" s="38"/>
      <c r="O29" s="50"/>
      <c r="P29" s="50"/>
      <c r="Q29" s="50"/>
      <c r="R29" s="50"/>
      <c r="S29" s="50"/>
      <c r="T29" s="50"/>
      <c r="U29" s="65"/>
    </row>
    <row r="30" spans="1:24" ht="47.25">
      <c r="A30" s="56" t="s">
        <v>19</v>
      </c>
      <c r="B30" s="55" t="s">
        <v>288</v>
      </c>
      <c r="C30" s="127">
        <v>1.3782000000000001</v>
      </c>
      <c r="D30" s="127"/>
      <c r="E30" s="127"/>
      <c r="F30" s="127"/>
      <c r="G30" s="127"/>
      <c r="H30" s="127">
        <f>C30</f>
        <v>1.3782000000000001</v>
      </c>
      <c r="I30" s="50" t="s">
        <v>302</v>
      </c>
      <c r="J30" s="38"/>
      <c r="K30" s="38"/>
      <c r="L30" s="38"/>
      <c r="M30" s="38"/>
      <c r="N30" s="38"/>
      <c r="O30" s="50"/>
      <c r="P30" s="50"/>
      <c r="Q30" s="50"/>
      <c r="R30" s="50"/>
      <c r="S30" s="50"/>
      <c r="T30" s="50"/>
      <c r="U30" s="65"/>
    </row>
    <row r="31" spans="1:24">
      <c r="A31" s="56" t="s">
        <v>76</v>
      </c>
      <c r="B31" s="38" t="s">
        <v>75</v>
      </c>
      <c r="C31" s="55"/>
      <c r="D31" s="51"/>
      <c r="E31" s="51"/>
      <c r="F31" s="51"/>
      <c r="G31" s="38"/>
      <c r="H31" s="38"/>
      <c r="I31" s="50"/>
      <c r="J31" s="38"/>
      <c r="K31" s="38"/>
      <c r="L31" s="38"/>
      <c r="M31" s="38"/>
      <c r="N31" s="38"/>
      <c r="O31" s="50"/>
      <c r="P31" s="50"/>
      <c r="Q31" s="50"/>
      <c r="R31" s="50"/>
      <c r="S31" s="50"/>
      <c r="T31" s="50"/>
      <c r="U31" s="65"/>
    </row>
    <row r="32" spans="1:24" ht="31.5">
      <c r="A32" s="56" t="s">
        <v>74</v>
      </c>
      <c r="B32" s="38" t="s">
        <v>73</v>
      </c>
      <c r="C32" s="55"/>
      <c r="D32" s="51"/>
      <c r="E32" s="51"/>
      <c r="F32" s="51"/>
      <c r="G32" s="38"/>
      <c r="H32" s="38"/>
      <c r="I32" s="50"/>
      <c r="J32" s="38"/>
      <c r="K32" s="38"/>
      <c r="L32" s="38"/>
      <c r="M32" s="38"/>
      <c r="N32" s="38"/>
      <c r="O32" s="50"/>
      <c r="P32" s="50"/>
      <c r="Q32" s="50"/>
      <c r="R32" s="50"/>
      <c r="S32" s="50"/>
      <c r="T32" s="50"/>
      <c r="U32" s="65"/>
    </row>
    <row r="33" spans="1:21">
      <c r="A33" s="56" t="s">
        <v>72</v>
      </c>
      <c r="B33" s="38" t="s">
        <v>71</v>
      </c>
      <c r="C33" s="55"/>
      <c r="D33" s="51"/>
      <c r="E33" s="51"/>
      <c r="F33" s="51"/>
      <c r="G33" s="38"/>
      <c r="H33" s="38"/>
      <c r="I33" s="50"/>
      <c r="J33" s="38"/>
      <c r="K33" s="38"/>
      <c r="L33" s="38"/>
      <c r="M33" s="38"/>
      <c r="N33" s="38"/>
      <c r="O33" s="50"/>
      <c r="P33" s="50"/>
      <c r="Q33" s="50"/>
      <c r="R33" s="50"/>
      <c r="S33" s="50"/>
      <c r="T33" s="50"/>
      <c r="U33" s="65"/>
    </row>
    <row r="34" spans="1:21">
      <c r="A34" s="56" t="s">
        <v>70</v>
      </c>
      <c r="B34" s="38" t="s">
        <v>69</v>
      </c>
      <c r="C34" s="55"/>
      <c r="D34" s="51"/>
      <c r="E34" s="51"/>
      <c r="F34" s="51"/>
      <c r="G34" s="38"/>
      <c r="H34" s="38"/>
      <c r="I34" s="50"/>
      <c r="J34" s="38"/>
      <c r="K34" s="38"/>
      <c r="L34" s="38"/>
      <c r="M34" s="38"/>
      <c r="N34" s="38"/>
      <c r="O34" s="50"/>
      <c r="P34" s="50"/>
      <c r="Q34" s="50"/>
      <c r="R34" s="50"/>
      <c r="S34" s="50"/>
      <c r="T34" s="50"/>
      <c r="U34" s="65"/>
    </row>
    <row r="35" spans="1:21" ht="31.5">
      <c r="A35" s="56" t="s">
        <v>18</v>
      </c>
      <c r="B35" s="55" t="s">
        <v>68</v>
      </c>
      <c r="C35" s="55">
        <f t="shared" ref="C35:H35" si="1">SUM(C36:C42)</f>
        <v>0.42</v>
      </c>
      <c r="D35" s="55">
        <f t="shared" si="1"/>
        <v>0</v>
      </c>
      <c r="E35" s="55">
        <f t="shared" si="1"/>
        <v>0</v>
      </c>
      <c r="F35" s="55">
        <f t="shared" si="1"/>
        <v>0</v>
      </c>
      <c r="G35" s="55">
        <f t="shared" si="1"/>
        <v>0</v>
      </c>
      <c r="H35" s="55">
        <f t="shared" si="1"/>
        <v>0.42</v>
      </c>
      <c r="I35" s="51" t="str">
        <f>I39</f>
        <v>I</v>
      </c>
      <c r="J35" s="55"/>
      <c r="K35" s="55"/>
      <c r="L35" s="55">
        <f t="shared" ref="L35:S35" si="2">L39</f>
        <v>0</v>
      </c>
      <c r="M35" s="55">
        <f t="shared" si="2"/>
        <v>0</v>
      </c>
      <c r="N35" s="55">
        <f t="shared" si="2"/>
        <v>0</v>
      </c>
      <c r="O35" s="55">
        <f t="shared" si="2"/>
        <v>0</v>
      </c>
      <c r="P35" s="55">
        <f t="shared" si="2"/>
        <v>0</v>
      </c>
      <c r="Q35" s="55">
        <f t="shared" si="2"/>
        <v>0</v>
      </c>
      <c r="R35" s="55">
        <f t="shared" si="2"/>
        <v>0</v>
      </c>
      <c r="S35" s="55">
        <f t="shared" si="2"/>
        <v>0</v>
      </c>
      <c r="T35" s="55">
        <f>SUM(T36:T42)</f>
        <v>0.42</v>
      </c>
      <c r="U35" s="65"/>
    </row>
    <row r="36" spans="1:21" ht="31.5">
      <c r="A36" s="53" t="s">
        <v>67</v>
      </c>
      <c r="B36" s="52" t="s">
        <v>66</v>
      </c>
      <c r="C36" s="52"/>
      <c r="D36" s="51"/>
      <c r="E36" s="38"/>
      <c r="F36" s="38"/>
      <c r="G36" s="38"/>
      <c r="H36" s="38"/>
      <c r="I36" s="50"/>
      <c r="J36" s="38"/>
      <c r="K36" s="38"/>
      <c r="L36" s="38"/>
      <c r="M36" s="38"/>
      <c r="N36" s="38"/>
      <c r="O36" s="50"/>
      <c r="P36" s="50"/>
      <c r="Q36" s="50"/>
      <c r="R36" s="50"/>
      <c r="S36" s="50"/>
      <c r="T36" s="50"/>
      <c r="U36" s="65"/>
    </row>
    <row r="37" spans="1:21">
      <c r="A37" s="53" t="s">
        <v>65</v>
      </c>
      <c r="B37" s="52" t="s">
        <v>55</v>
      </c>
      <c r="C37" s="52"/>
      <c r="D37" s="51"/>
      <c r="E37" s="38"/>
      <c r="F37" s="38"/>
      <c r="G37" s="38"/>
      <c r="H37" s="38"/>
      <c r="I37" s="50"/>
      <c r="J37" s="38"/>
      <c r="K37" s="38"/>
      <c r="L37" s="38"/>
      <c r="M37" s="38"/>
      <c r="N37" s="38"/>
      <c r="O37" s="50"/>
      <c r="P37" s="50"/>
      <c r="Q37" s="50"/>
      <c r="R37" s="50"/>
      <c r="S37" s="50"/>
      <c r="T37" s="50"/>
      <c r="U37" s="65"/>
    </row>
    <row r="38" spans="1:21">
      <c r="A38" s="53" t="s">
        <v>64</v>
      </c>
      <c r="B38" s="52" t="s">
        <v>53</v>
      </c>
      <c r="C38" s="52"/>
      <c r="D38" s="51"/>
      <c r="E38" s="38"/>
      <c r="F38" s="38"/>
      <c r="G38" s="38"/>
      <c r="H38" s="38"/>
      <c r="I38" s="50"/>
      <c r="J38" s="38"/>
      <c r="K38" s="38"/>
      <c r="L38" s="38"/>
      <c r="M38" s="38"/>
      <c r="N38" s="38"/>
      <c r="O38" s="50"/>
      <c r="P38" s="50"/>
      <c r="Q38" s="50"/>
      <c r="R38" s="50"/>
      <c r="S38" s="50"/>
      <c r="T38" s="50"/>
      <c r="U38" s="65"/>
    </row>
    <row r="39" spans="1:21" ht="31.5">
      <c r="A39" s="53" t="s">
        <v>63</v>
      </c>
      <c r="B39" s="38" t="s">
        <v>51</v>
      </c>
      <c r="C39" s="38">
        <v>0.42</v>
      </c>
      <c r="D39" s="51"/>
      <c r="E39" s="38"/>
      <c r="F39" s="38"/>
      <c r="G39" s="38"/>
      <c r="H39" s="38">
        <v>0.42</v>
      </c>
      <c r="I39" s="50" t="s">
        <v>301</v>
      </c>
      <c r="J39" s="38"/>
      <c r="K39" s="38"/>
      <c r="L39" s="38"/>
      <c r="M39" s="38"/>
      <c r="N39" s="38"/>
      <c r="O39" s="50"/>
      <c r="P39" s="50"/>
      <c r="Q39" s="50"/>
      <c r="R39" s="50"/>
      <c r="S39" s="50"/>
      <c r="T39" s="38">
        <f>H39</f>
        <v>0.42</v>
      </c>
      <c r="U39" s="65"/>
    </row>
    <row r="40" spans="1:21" ht="31.5">
      <c r="A40" s="53" t="s">
        <v>62</v>
      </c>
      <c r="B40" s="38" t="s">
        <v>49</v>
      </c>
      <c r="C40" s="38"/>
      <c r="D40" s="51"/>
      <c r="E40" s="38"/>
      <c r="F40" s="38"/>
      <c r="G40" s="38"/>
      <c r="H40" s="38"/>
      <c r="I40" s="50"/>
      <c r="J40" s="38"/>
      <c r="K40" s="38"/>
      <c r="L40" s="38"/>
      <c r="M40" s="38"/>
      <c r="N40" s="38"/>
      <c r="O40" s="50"/>
      <c r="P40" s="50"/>
      <c r="Q40" s="50"/>
      <c r="R40" s="50"/>
      <c r="S40" s="50"/>
      <c r="T40" s="50"/>
      <c r="U40" s="65"/>
    </row>
    <row r="41" spans="1:21">
      <c r="A41" s="53" t="s">
        <v>61</v>
      </c>
      <c r="B41" s="38" t="s">
        <v>47</v>
      </c>
      <c r="C41" s="38"/>
      <c r="D41" s="51"/>
      <c r="E41" s="38"/>
      <c r="F41" s="38"/>
      <c r="G41" s="38"/>
      <c r="H41" s="38"/>
      <c r="I41" s="136"/>
      <c r="J41" s="38"/>
      <c r="K41" s="38"/>
      <c r="L41" s="38"/>
      <c r="M41" s="38"/>
      <c r="N41" s="38"/>
      <c r="O41" s="50"/>
      <c r="P41" s="50"/>
      <c r="Q41" s="50"/>
      <c r="R41" s="50"/>
      <c r="S41" s="50"/>
      <c r="T41" s="50"/>
      <c r="U41" s="65"/>
    </row>
    <row r="42" spans="1:21" ht="18.75">
      <c r="A42" s="53" t="s">
        <v>60</v>
      </c>
      <c r="B42" s="52" t="s">
        <v>45</v>
      </c>
      <c r="C42" s="52"/>
      <c r="D42" s="51"/>
      <c r="E42" s="38"/>
      <c r="F42" s="38"/>
      <c r="G42" s="38"/>
      <c r="H42" s="38"/>
      <c r="I42" s="136"/>
      <c r="J42" s="38"/>
      <c r="K42" s="38"/>
      <c r="L42" s="38"/>
      <c r="M42" s="38"/>
      <c r="N42" s="38"/>
      <c r="O42" s="50"/>
      <c r="P42" s="50"/>
      <c r="Q42" s="50"/>
      <c r="R42" s="50"/>
      <c r="S42" s="50"/>
      <c r="T42" s="50"/>
      <c r="U42" s="65"/>
    </row>
    <row r="43" spans="1:21">
      <c r="A43" s="56" t="s">
        <v>17</v>
      </c>
      <c r="B43" s="55" t="s">
        <v>59</v>
      </c>
      <c r="C43" s="55">
        <f>C47</f>
        <v>0.42</v>
      </c>
      <c r="D43" s="55" t="e">
        <f>#REF!</f>
        <v>#REF!</v>
      </c>
      <c r="E43" s="55" t="e">
        <f>#REF!</f>
        <v>#REF!</v>
      </c>
      <c r="F43" s="55" t="e">
        <f>#REF!</f>
        <v>#REF!</v>
      </c>
      <c r="G43" s="55" t="e">
        <f>#REF!</f>
        <v>#REF!</v>
      </c>
      <c r="H43" s="55">
        <f>H47</f>
        <v>0.42</v>
      </c>
      <c r="I43" s="51" t="str">
        <f>I47</f>
        <v>I</v>
      </c>
      <c r="J43" s="55"/>
      <c r="K43" s="55"/>
      <c r="L43" s="55" t="e">
        <f>#REF!</f>
        <v>#REF!</v>
      </c>
      <c r="M43" s="55" t="e">
        <f>#REF!</f>
        <v>#REF!</v>
      </c>
      <c r="N43" s="55" t="e">
        <f>#REF!</f>
        <v>#REF!</v>
      </c>
      <c r="O43" s="55" t="e">
        <f>#REF!</f>
        <v>#REF!</v>
      </c>
      <c r="P43" s="55" t="e">
        <f>#REF!</f>
        <v>#REF!</v>
      </c>
      <c r="Q43" s="55" t="e">
        <f>#REF!</f>
        <v>#REF!</v>
      </c>
      <c r="R43" s="55" t="e">
        <f>#REF!</f>
        <v>#REF!</v>
      </c>
      <c r="S43" s="55" t="e">
        <f>#REF!</f>
        <v>#REF!</v>
      </c>
      <c r="T43" s="55">
        <f>T47</f>
        <v>0.42</v>
      </c>
      <c r="U43" s="55">
        <f>U47</f>
        <v>0</v>
      </c>
    </row>
    <row r="44" spans="1:21">
      <c r="A44" s="53" t="s">
        <v>58</v>
      </c>
      <c r="B44" s="38" t="s">
        <v>57</v>
      </c>
      <c r="C44" s="38"/>
      <c r="D44" s="51"/>
      <c r="E44" s="38"/>
      <c r="F44" s="38"/>
      <c r="G44" s="38"/>
      <c r="H44" s="38"/>
      <c r="I44" s="50"/>
      <c r="J44" s="38"/>
      <c r="K44" s="38"/>
      <c r="L44" s="38"/>
      <c r="M44" s="38"/>
      <c r="N44" s="38"/>
      <c r="O44" s="50"/>
      <c r="P44" s="50"/>
      <c r="Q44" s="50"/>
      <c r="R44" s="50"/>
      <c r="S44" s="50"/>
      <c r="T44" s="50"/>
      <c r="U44" s="65"/>
    </row>
    <row r="45" spans="1:21">
      <c r="A45" s="53" t="s">
        <v>56</v>
      </c>
      <c r="B45" s="38" t="s">
        <v>55</v>
      </c>
      <c r="C45" s="38"/>
      <c r="D45" s="51"/>
      <c r="E45" s="38"/>
      <c r="F45" s="38"/>
      <c r="G45" s="38"/>
      <c r="H45" s="38"/>
      <c r="I45" s="50"/>
      <c r="J45" s="38"/>
      <c r="K45" s="38"/>
      <c r="L45" s="38"/>
      <c r="M45" s="38"/>
      <c r="N45" s="38"/>
      <c r="O45" s="50"/>
      <c r="P45" s="50"/>
      <c r="Q45" s="50"/>
      <c r="R45" s="50"/>
      <c r="S45" s="50"/>
      <c r="T45" s="50"/>
      <c r="U45" s="65"/>
    </row>
    <row r="46" spans="1:21">
      <c r="A46" s="53" t="s">
        <v>54</v>
      </c>
      <c r="B46" s="38" t="s">
        <v>53</v>
      </c>
      <c r="C46" s="38"/>
      <c r="D46" s="51"/>
      <c r="E46" s="38"/>
      <c r="F46" s="38"/>
      <c r="G46" s="38"/>
      <c r="H46" s="38"/>
      <c r="I46" s="50"/>
      <c r="J46" s="38"/>
      <c r="K46" s="38"/>
      <c r="L46" s="38"/>
      <c r="M46" s="38"/>
      <c r="N46" s="38"/>
      <c r="O46" s="50"/>
      <c r="P46" s="50"/>
      <c r="Q46" s="50"/>
      <c r="R46" s="50"/>
      <c r="S46" s="50"/>
      <c r="T46" s="50"/>
      <c r="U46" s="65"/>
    </row>
    <row r="47" spans="1:21" ht="31.5">
      <c r="A47" s="53" t="s">
        <v>52</v>
      </c>
      <c r="B47" s="38" t="s">
        <v>51</v>
      </c>
      <c r="C47" s="52">
        <v>0.42</v>
      </c>
      <c r="D47" s="51"/>
      <c r="E47" s="38"/>
      <c r="F47" s="38"/>
      <c r="G47" s="38"/>
      <c r="H47" s="38">
        <f>C47</f>
        <v>0.42</v>
      </c>
      <c r="I47" s="50" t="s">
        <v>301</v>
      </c>
      <c r="J47" s="38"/>
      <c r="K47" s="38"/>
      <c r="L47" s="38"/>
      <c r="M47" s="38"/>
      <c r="N47" s="38"/>
      <c r="O47" s="50"/>
      <c r="P47" s="50"/>
      <c r="Q47" s="50"/>
      <c r="R47" s="50"/>
      <c r="S47" s="50"/>
      <c r="T47" s="38">
        <f>C47</f>
        <v>0.42</v>
      </c>
      <c r="U47" s="65"/>
    </row>
    <row r="48" spans="1:21" ht="31.5">
      <c r="A48" s="53" t="s">
        <v>50</v>
      </c>
      <c r="B48" s="38" t="s">
        <v>49</v>
      </c>
      <c r="C48" s="38"/>
      <c r="D48" s="51"/>
      <c r="E48" s="38"/>
      <c r="F48" s="38"/>
      <c r="G48" s="38"/>
      <c r="H48" s="38"/>
      <c r="I48" s="50"/>
      <c r="J48" s="38"/>
      <c r="K48" s="38"/>
      <c r="L48" s="38"/>
      <c r="M48" s="38"/>
      <c r="N48" s="38"/>
      <c r="O48" s="50"/>
      <c r="P48" s="50"/>
      <c r="Q48" s="50"/>
      <c r="R48" s="50"/>
      <c r="S48" s="50"/>
      <c r="T48" s="50"/>
      <c r="U48" s="65"/>
    </row>
    <row r="49" spans="1:21">
      <c r="A49" s="53" t="s">
        <v>48</v>
      </c>
      <c r="B49" s="38" t="s">
        <v>47</v>
      </c>
      <c r="C49" s="38"/>
      <c r="D49" s="51"/>
      <c r="E49" s="38"/>
      <c r="F49" s="38"/>
      <c r="G49" s="38"/>
      <c r="H49" s="38"/>
      <c r="I49" s="50"/>
      <c r="J49" s="38"/>
      <c r="K49" s="38"/>
      <c r="L49" s="38"/>
      <c r="M49" s="38"/>
      <c r="N49" s="38"/>
      <c r="O49" s="50"/>
      <c r="P49" s="50"/>
      <c r="Q49" s="50"/>
      <c r="R49" s="50"/>
      <c r="S49" s="50"/>
      <c r="T49" s="50"/>
      <c r="U49" s="65"/>
    </row>
    <row r="50" spans="1:21" ht="18.75">
      <c r="A50" s="53" t="s">
        <v>46</v>
      </c>
      <c r="B50" s="52" t="s">
        <v>45</v>
      </c>
      <c r="C50" s="65"/>
      <c r="D50" s="65"/>
      <c r="E50" s="65"/>
      <c r="F50" s="65"/>
      <c r="G50" s="65"/>
      <c r="H50" s="65"/>
      <c r="I50" s="136"/>
      <c r="J50" s="65"/>
      <c r="K50" s="65"/>
      <c r="L50" s="65"/>
      <c r="M50" s="65"/>
      <c r="N50" s="65"/>
      <c r="O50" s="65"/>
      <c r="P50" s="65"/>
      <c r="Q50" s="65"/>
      <c r="R50" s="65"/>
      <c r="S50" s="65"/>
      <c r="T50" s="65"/>
      <c r="U50" s="65"/>
    </row>
    <row r="51" spans="1:21" ht="35.25" customHeight="1">
      <c r="A51" s="56" t="s">
        <v>15</v>
      </c>
      <c r="B51" s="55" t="s">
        <v>44</v>
      </c>
      <c r="C51" s="55"/>
      <c r="D51" s="51"/>
      <c r="E51" s="51"/>
      <c r="F51" s="51"/>
      <c r="G51" s="38"/>
      <c r="H51" s="38"/>
      <c r="I51" s="50"/>
      <c r="J51" s="38"/>
      <c r="K51" s="38"/>
      <c r="L51" s="38"/>
      <c r="M51" s="38"/>
      <c r="N51" s="38"/>
      <c r="O51" s="50"/>
      <c r="P51" s="50"/>
      <c r="Q51" s="50"/>
      <c r="R51" s="50"/>
      <c r="S51" s="50"/>
      <c r="T51" s="50"/>
      <c r="U51" s="65"/>
    </row>
    <row r="52" spans="1:21">
      <c r="A52" s="53" t="s">
        <v>43</v>
      </c>
      <c r="B52" s="38" t="s">
        <v>42</v>
      </c>
      <c r="C52" s="138">
        <f>C30</f>
        <v>1.3782000000000001</v>
      </c>
      <c r="D52" s="55">
        <f t="shared" ref="D52:G52" si="3">D30+D31</f>
        <v>0</v>
      </c>
      <c r="E52" s="55">
        <f t="shared" si="3"/>
        <v>0</v>
      </c>
      <c r="F52" s="55">
        <f t="shared" si="3"/>
        <v>0</v>
      </c>
      <c r="G52" s="55">
        <f t="shared" si="3"/>
        <v>0</v>
      </c>
      <c r="H52" s="138">
        <f>H30+H31</f>
        <v>1.3782000000000001</v>
      </c>
      <c r="I52" s="50" t="str">
        <f>I56</f>
        <v>II</v>
      </c>
      <c r="J52" s="38"/>
      <c r="K52" s="38"/>
      <c r="L52" s="38"/>
      <c r="M52" s="38"/>
      <c r="N52" s="38"/>
      <c r="O52" s="50"/>
      <c r="P52" s="50"/>
      <c r="Q52" s="50"/>
      <c r="R52" s="50"/>
      <c r="S52" s="50"/>
      <c r="T52" s="139">
        <f>C52</f>
        <v>1.3782000000000001</v>
      </c>
      <c r="U52" s="65"/>
    </row>
    <row r="53" spans="1:21">
      <c r="A53" s="53" t="s">
        <v>41</v>
      </c>
      <c r="B53" s="38" t="s">
        <v>35</v>
      </c>
      <c r="C53" s="38"/>
      <c r="D53" s="51"/>
      <c r="E53" s="51"/>
      <c r="F53" s="51"/>
      <c r="G53" s="38"/>
      <c r="H53" s="38"/>
      <c r="I53" s="50"/>
      <c r="J53" s="38"/>
      <c r="K53" s="38"/>
      <c r="L53" s="38"/>
      <c r="M53" s="38"/>
      <c r="N53" s="38"/>
      <c r="O53" s="50"/>
      <c r="P53" s="50"/>
      <c r="Q53" s="50"/>
      <c r="R53" s="50"/>
      <c r="S53" s="50"/>
      <c r="T53" s="50"/>
      <c r="U53" s="65"/>
    </row>
    <row r="54" spans="1:21">
      <c r="A54" s="53" t="s">
        <v>40</v>
      </c>
      <c r="B54" s="52" t="s">
        <v>34</v>
      </c>
      <c r="C54" s="52"/>
      <c r="D54" s="51"/>
      <c r="E54" s="51"/>
      <c r="F54" s="51"/>
      <c r="G54" s="38"/>
      <c r="H54" s="52"/>
      <c r="I54" s="50"/>
      <c r="J54" s="38"/>
      <c r="K54" s="38"/>
      <c r="L54" s="38"/>
      <c r="M54" s="38"/>
      <c r="N54" s="38"/>
      <c r="O54" s="50"/>
      <c r="P54" s="50"/>
      <c r="Q54" s="50"/>
      <c r="R54" s="50"/>
      <c r="S54" s="50"/>
      <c r="T54" s="50"/>
      <c r="U54" s="65"/>
    </row>
    <row r="55" spans="1:21">
      <c r="A55" s="53" t="s">
        <v>39</v>
      </c>
      <c r="B55" s="52" t="s">
        <v>33</v>
      </c>
      <c r="C55" s="52"/>
      <c r="D55" s="51"/>
      <c r="E55" s="51"/>
      <c r="F55" s="51"/>
      <c r="G55" s="38"/>
      <c r="H55" s="52"/>
      <c r="I55" s="50"/>
      <c r="J55" s="38"/>
      <c r="K55" s="38"/>
      <c r="L55" s="38"/>
      <c r="M55" s="38"/>
      <c r="N55" s="38"/>
      <c r="O55" s="50"/>
      <c r="P55" s="50"/>
      <c r="Q55" s="50"/>
      <c r="R55" s="50"/>
      <c r="S55" s="50"/>
      <c r="T55" s="50"/>
      <c r="U55" s="65"/>
    </row>
    <row r="56" spans="1:21">
      <c r="A56" s="53" t="s">
        <v>38</v>
      </c>
      <c r="B56" s="52" t="s">
        <v>32</v>
      </c>
      <c r="C56" s="52">
        <v>0.42</v>
      </c>
      <c r="D56" s="51"/>
      <c r="E56" s="51"/>
      <c r="F56" s="51"/>
      <c r="G56" s="38"/>
      <c r="H56" s="52">
        <f>C56</f>
        <v>0.42</v>
      </c>
      <c r="I56" s="50" t="s">
        <v>300</v>
      </c>
      <c r="J56" s="38"/>
      <c r="K56" s="38"/>
      <c r="L56" s="38"/>
      <c r="M56" s="38"/>
      <c r="N56" s="38"/>
      <c r="O56" s="50"/>
      <c r="P56" s="50"/>
      <c r="Q56" s="50"/>
      <c r="R56" s="50"/>
      <c r="S56" s="50"/>
      <c r="T56" s="50"/>
      <c r="U56" s="65"/>
    </row>
    <row r="57" spans="1:21" ht="18.75">
      <c r="A57" s="53" t="s">
        <v>37</v>
      </c>
      <c r="B57" s="52" t="s">
        <v>31</v>
      </c>
      <c r="C57" s="52"/>
      <c r="D57" s="51"/>
      <c r="E57" s="51"/>
      <c r="F57" s="51"/>
      <c r="G57" s="38"/>
      <c r="H57" s="38"/>
      <c r="I57" s="50"/>
      <c r="J57" s="38"/>
      <c r="K57" s="38"/>
      <c r="L57" s="38"/>
      <c r="M57" s="38"/>
      <c r="N57" s="38"/>
      <c r="O57" s="50"/>
      <c r="P57" s="50"/>
      <c r="Q57" s="50"/>
      <c r="R57" s="50"/>
      <c r="S57" s="50"/>
      <c r="T57" s="50"/>
      <c r="U57" s="65"/>
    </row>
    <row r="58" spans="1:21" ht="36.75" customHeight="1">
      <c r="A58" s="56" t="s">
        <v>14</v>
      </c>
      <c r="B58" s="80" t="s">
        <v>139</v>
      </c>
      <c r="C58" s="52"/>
      <c r="D58" s="51"/>
      <c r="E58" s="51"/>
      <c r="F58" s="51"/>
      <c r="G58" s="38"/>
      <c r="H58" s="38"/>
      <c r="I58" s="50"/>
      <c r="J58" s="38"/>
      <c r="K58" s="38"/>
      <c r="L58" s="38"/>
      <c r="M58" s="38"/>
      <c r="N58" s="38"/>
      <c r="O58" s="50"/>
      <c r="P58" s="50"/>
      <c r="Q58" s="50"/>
      <c r="R58" s="50"/>
      <c r="S58" s="50"/>
      <c r="T58" s="50"/>
      <c r="U58" s="65"/>
    </row>
    <row r="59" spans="1:21">
      <c r="A59" s="56" t="s">
        <v>12</v>
      </c>
      <c r="B59" s="55" t="s">
        <v>36</v>
      </c>
      <c r="C59" s="51"/>
      <c r="D59" s="51"/>
      <c r="E59" s="38"/>
      <c r="F59" s="38"/>
      <c r="G59" s="38"/>
      <c r="H59" s="38"/>
      <c r="I59" s="50"/>
      <c r="J59" s="38"/>
      <c r="K59" s="38"/>
      <c r="L59" s="38"/>
      <c r="M59" s="38"/>
      <c r="N59" s="38"/>
      <c r="O59" s="50"/>
      <c r="P59" s="50"/>
      <c r="Q59" s="50"/>
      <c r="R59" s="50"/>
      <c r="S59" s="50"/>
      <c r="T59" s="50"/>
      <c r="U59" s="65"/>
    </row>
    <row r="60" spans="1:21">
      <c r="A60" s="53" t="s">
        <v>133</v>
      </c>
      <c r="B60" s="54" t="s">
        <v>57</v>
      </c>
      <c r="C60" s="54"/>
      <c r="D60" s="51"/>
      <c r="E60" s="38"/>
      <c r="F60" s="38"/>
      <c r="G60" s="38"/>
      <c r="H60" s="38"/>
      <c r="I60" s="50"/>
      <c r="J60" s="38"/>
      <c r="K60" s="38"/>
      <c r="L60" s="38"/>
      <c r="M60" s="38"/>
      <c r="N60" s="38"/>
      <c r="O60" s="50"/>
      <c r="P60" s="50"/>
      <c r="Q60" s="50"/>
      <c r="R60" s="50"/>
      <c r="S60" s="50"/>
      <c r="T60" s="50"/>
      <c r="U60" s="65"/>
    </row>
    <row r="61" spans="1:21">
      <c r="A61" s="53" t="s">
        <v>134</v>
      </c>
      <c r="B61" s="54" t="s">
        <v>55</v>
      </c>
      <c r="C61" s="54"/>
      <c r="D61" s="51"/>
      <c r="E61" s="38"/>
      <c r="F61" s="38"/>
      <c r="G61" s="38"/>
      <c r="H61" s="38"/>
      <c r="I61" s="50"/>
      <c r="J61" s="38"/>
      <c r="K61" s="38"/>
      <c r="L61" s="38"/>
      <c r="M61" s="38"/>
      <c r="N61" s="38"/>
      <c r="O61" s="50"/>
      <c r="P61" s="50"/>
      <c r="Q61" s="50"/>
      <c r="R61" s="50"/>
      <c r="S61" s="50"/>
      <c r="T61" s="50"/>
      <c r="U61" s="65"/>
    </row>
    <row r="62" spans="1:21">
      <c r="A62" s="53" t="s">
        <v>135</v>
      </c>
      <c r="B62" s="54" t="s">
        <v>53</v>
      </c>
      <c r="C62" s="54"/>
      <c r="D62" s="51"/>
      <c r="E62" s="38"/>
      <c r="F62" s="38"/>
      <c r="G62" s="38"/>
      <c r="H62" s="38"/>
      <c r="I62" s="50"/>
      <c r="J62" s="38"/>
      <c r="K62" s="38"/>
      <c r="L62" s="38"/>
      <c r="M62" s="38"/>
      <c r="N62" s="38"/>
      <c r="O62" s="50"/>
      <c r="P62" s="50"/>
      <c r="Q62" s="50"/>
      <c r="R62" s="50"/>
      <c r="S62" s="50"/>
      <c r="T62" s="50"/>
      <c r="U62" s="65"/>
    </row>
    <row r="63" spans="1:21">
      <c r="A63" s="53" t="s">
        <v>136</v>
      </c>
      <c r="B63" s="54" t="s">
        <v>138</v>
      </c>
      <c r="C63" s="54"/>
      <c r="D63" s="51"/>
      <c r="E63" s="38"/>
      <c r="F63" s="38"/>
      <c r="G63" s="38"/>
      <c r="H63" s="38"/>
      <c r="I63" s="50"/>
      <c r="J63" s="38"/>
      <c r="K63" s="38"/>
      <c r="L63" s="38"/>
      <c r="M63" s="38"/>
      <c r="N63" s="38"/>
      <c r="O63" s="50"/>
      <c r="P63" s="50"/>
      <c r="Q63" s="50"/>
      <c r="R63" s="50"/>
      <c r="S63" s="50"/>
      <c r="T63" s="50"/>
      <c r="U63" s="65"/>
    </row>
    <row r="64" spans="1:21" ht="18.75">
      <c r="A64" s="53" t="s">
        <v>137</v>
      </c>
      <c r="B64" s="52" t="s">
        <v>31</v>
      </c>
      <c r="C64" s="52"/>
      <c r="D64" s="51"/>
      <c r="E64" s="38"/>
      <c r="F64" s="38"/>
      <c r="G64" s="38"/>
      <c r="H64" s="38"/>
      <c r="I64" s="50"/>
      <c r="J64" s="38"/>
      <c r="K64" s="38"/>
      <c r="L64" s="38"/>
      <c r="M64" s="38"/>
      <c r="N64" s="38"/>
      <c r="O64" s="50"/>
      <c r="P64" s="50"/>
      <c r="Q64" s="50"/>
      <c r="R64" s="50"/>
      <c r="S64" s="50"/>
      <c r="T64" s="50"/>
      <c r="U64" s="65"/>
    </row>
    <row r="65" spans="1:20">
      <c r="A65" s="48"/>
      <c r="B65" s="49"/>
      <c r="C65" s="49"/>
      <c r="D65" s="49"/>
      <c r="E65" s="49"/>
      <c r="F65" s="49"/>
      <c r="G65" s="49"/>
      <c r="H65" s="49"/>
      <c r="I65" s="48"/>
      <c r="J65" s="49"/>
      <c r="K65" s="49"/>
      <c r="L65" s="48"/>
      <c r="M65" s="48"/>
    </row>
    <row r="66" spans="1:20" ht="54" customHeight="1">
      <c r="B66" s="189"/>
      <c r="C66" s="189"/>
      <c r="D66" s="189"/>
      <c r="E66" s="189"/>
      <c r="F66" s="189"/>
      <c r="G66" s="189"/>
      <c r="H66" s="189"/>
      <c r="I66" s="189"/>
      <c r="J66" s="43"/>
      <c r="K66" s="43"/>
      <c r="L66" s="47"/>
      <c r="M66" s="47"/>
      <c r="N66" s="47"/>
      <c r="O66" s="47"/>
      <c r="P66" s="47"/>
      <c r="Q66" s="47"/>
      <c r="R66" s="47"/>
      <c r="S66" s="47"/>
      <c r="T66" s="47"/>
    </row>
    <row r="68" spans="1:20" ht="50.25" customHeight="1">
      <c r="B68" s="190"/>
      <c r="C68" s="190"/>
      <c r="D68" s="190"/>
      <c r="E68" s="190"/>
      <c r="F68" s="190"/>
      <c r="G68" s="190"/>
      <c r="H68" s="190"/>
      <c r="I68" s="190"/>
      <c r="J68" s="44"/>
      <c r="K68" s="44"/>
    </row>
    <row r="70" spans="1:20" ht="36.75" customHeight="1">
      <c r="B70" s="189"/>
      <c r="C70" s="189"/>
      <c r="D70" s="189"/>
      <c r="E70" s="189"/>
      <c r="F70" s="189"/>
      <c r="G70" s="189"/>
      <c r="H70" s="189"/>
      <c r="I70" s="189"/>
      <c r="J70" s="43"/>
      <c r="K70" s="43"/>
    </row>
    <row r="71" spans="1:20">
      <c r="B71" s="46"/>
      <c r="C71" s="46"/>
      <c r="D71" s="46"/>
      <c r="E71" s="46"/>
      <c r="F71" s="46"/>
      <c r="N71" s="45"/>
    </row>
    <row r="72" spans="1:20" ht="51" customHeight="1">
      <c r="B72" s="189"/>
      <c r="C72" s="189"/>
      <c r="D72" s="189"/>
      <c r="E72" s="189"/>
      <c r="F72" s="189"/>
      <c r="G72" s="189"/>
      <c r="H72" s="189"/>
      <c r="I72" s="189"/>
      <c r="J72" s="43"/>
      <c r="K72" s="43"/>
      <c r="N72" s="45"/>
    </row>
    <row r="73" spans="1:20" ht="32.25" customHeight="1">
      <c r="B73" s="190"/>
      <c r="C73" s="190"/>
      <c r="D73" s="190"/>
      <c r="E73" s="190"/>
      <c r="F73" s="190"/>
      <c r="G73" s="190"/>
      <c r="H73" s="190"/>
      <c r="I73" s="190"/>
      <c r="J73" s="44"/>
      <c r="K73" s="44"/>
    </row>
    <row r="74" spans="1:20" ht="51.75" customHeight="1">
      <c r="B74" s="189"/>
      <c r="C74" s="189"/>
      <c r="D74" s="189"/>
      <c r="E74" s="189"/>
      <c r="F74" s="189"/>
      <c r="G74" s="189"/>
      <c r="H74" s="189"/>
      <c r="I74" s="189"/>
      <c r="J74" s="43"/>
      <c r="K74" s="43"/>
    </row>
    <row r="75" spans="1:20" ht="21.75" customHeight="1">
      <c r="B75" s="191"/>
      <c r="C75" s="191"/>
      <c r="D75" s="191"/>
      <c r="E75" s="191"/>
      <c r="F75" s="191"/>
      <c r="G75" s="191"/>
      <c r="H75" s="191"/>
      <c r="I75" s="191"/>
      <c r="J75" s="42"/>
      <c r="K75" s="42"/>
      <c r="L75" s="41"/>
      <c r="M75" s="41"/>
    </row>
    <row r="76" spans="1:20" ht="23.25" customHeight="1">
      <c r="B76" s="41"/>
      <c r="C76" s="41"/>
      <c r="D76" s="41"/>
      <c r="E76" s="41"/>
      <c r="F76" s="41"/>
    </row>
    <row r="77" spans="1:20" ht="18.75" customHeight="1">
      <c r="B77" s="188"/>
      <c r="C77" s="188"/>
      <c r="D77" s="188"/>
      <c r="E77" s="188"/>
      <c r="F77" s="188"/>
      <c r="G77" s="188"/>
      <c r="H77" s="188"/>
      <c r="I77" s="188"/>
      <c r="J77" s="40"/>
      <c r="K77" s="40"/>
    </row>
  </sheetData>
  <mergeCells count="33">
    <mergeCell ref="P21:Q21"/>
    <mergeCell ref="R21:S21"/>
    <mergeCell ref="N21:O21"/>
    <mergeCell ref="B77:I77"/>
    <mergeCell ref="B66:I66"/>
    <mergeCell ref="B68:I68"/>
    <mergeCell ref="B70:I70"/>
    <mergeCell ref="B72:I72"/>
    <mergeCell ref="B73:I73"/>
    <mergeCell ref="B74:I74"/>
    <mergeCell ref="B75:I75"/>
    <mergeCell ref="A14:U14"/>
    <mergeCell ref="C20:D21"/>
    <mergeCell ref="A16:U16"/>
    <mergeCell ref="A15:U15"/>
    <mergeCell ref="A20:A22"/>
    <mergeCell ref="E20:F21"/>
    <mergeCell ref="G20:G22"/>
    <mergeCell ref="H21:I21"/>
    <mergeCell ref="L21:M21"/>
    <mergeCell ref="P20:S20"/>
    <mergeCell ref="A18:U18"/>
    <mergeCell ref="T20:U21"/>
    <mergeCell ref="L20:O20"/>
    <mergeCell ref="H20:K20"/>
    <mergeCell ref="J21:K21"/>
    <mergeCell ref="B20:B22"/>
    <mergeCell ref="A4:U4"/>
    <mergeCell ref="A12:U12"/>
    <mergeCell ref="A9:U9"/>
    <mergeCell ref="A11:U11"/>
    <mergeCell ref="A8:U8"/>
    <mergeCell ref="A6:U6"/>
  </mergeCells>
  <phoneticPr fontId="0" type="noConversion"/>
  <pageMargins left="0.39370078740157483" right="0.39370078740157483" top="0.78740157480314965" bottom="0.39370078740157483" header="0.31496062992125984" footer="0.31496062992125984"/>
  <pageSetup paperSize="8" scale="37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83"/>
  <sheetViews>
    <sheetView zoomScale="80" zoomScaleNormal="80" zoomScaleSheetLayoutView="80" workbookViewId="0">
      <selection activeCell="B79" sqref="B79"/>
    </sheetView>
  </sheetViews>
  <sheetFormatPr defaultRowHeight="15.75"/>
  <cols>
    <col min="1" max="2" width="66.140625" style="82" customWidth="1"/>
    <col min="3" max="16384" width="9.140625" style="83"/>
  </cols>
  <sheetData>
    <row r="1" spans="1:12" ht="18.75">
      <c r="B1" s="34" t="s">
        <v>24</v>
      </c>
    </row>
    <row r="2" spans="1:12" ht="18.75">
      <c r="B2" s="14" t="s">
        <v>8</v>
      </c>
    </row>
    <row r="3" spans="1:12" ht="18.75">
      <c r="B3" s="14" t="s">
        <v>271</v>
      </c>
    </row>
    <row r="4" spans="1:12">
      <c r="B4" s="37"/>
    </row>
    <row r="5" spans="1:12" ht="18.75">
      <c r="A5" s="195" t="s">
        <v>289</v>
      </c>
      <c r="B5" s="195"/>
      <c r="C5" s="64"/>
      <c r="D5" s="64"/>
      <c r="E5" s="64"/>
      <c r="F5" s="64"/>
      <c r="G5" s="64"/>
      <c r="H5" s="64"/>
    </row>
    <row r="6" spans="1:12" ht="18.75">
      <c r="A6" s="113"/>
      <c r="B6" s="113"/>
      <c r="C6" s="113"/>
      <c r="D6" s="113"/>
      <c r="E6" s="113"/>
      <c r="F6" s="113"/>
      <c r="G6" s="113"/>
      <c r="H6" s="113"/>
    </row>
    <row r="7" spans="1:12" ht="18.75">
      <c r="A7" s="153" t="s">
        <v>7</v>
      </c>
      <c r="B7" s="153"/>
      <c r="C7" s="12"/>
      <c r="D7" s="12"/>
      <c r="E7" s="12"/>
      <c r="F7" s="12"/>
      <c r="G7" s="12"/>
      <c r="H7" s="12"/>
    </row>
    <row r="8" spans="1:12" ht="18.75">
      <c r="A8" s="12"/>
      <c r="B8" s="12"/>
      <c r="C8" s="12"/>
      <c r="D8" s="12"/>
      <c r="E8" s="12"/>
      <c r="F8" s="12"/>
      <c r="G8" s="12"/>
      <c r="H8" s="12"/>
    </row>
    <row r="9" spans="1:12">
      <c r="A9" s="158" t="s">
        <v>272</v>
      </c>
      <c r="B9" s="158"/>
      <c r="C9" s="7"/>
      <c r="D9" s="7"/>
      <c r="E9" s="7"/>
      <c r="F9" s="7"/>
      <c r="G9" s="7"/>
      <c r="H9" s="7"/>
    </row>
    <row r="10" spans="1:12">
      <c r="A10" s="150" t="s">
        <v>6</v>
      </c>
      <c r="B10" s="150"/>
      <c r="C10" s="5"/>
      <c r="D10" s="5"/>
      <c r="E10" s="5"/>
      <c r="F10" s="5"/>
      <c r="G10" s="5"/>
      <c r="H10" s="5"/>
    </row>
    <row r="11" spans="1:12" ht="18.75">
      <c r="A11" s="12"/>
      <c r="B11" s="12"/>
      <c r="C11" s="12"/>
      <c r="D11" s="12"/>
      <c r="E11" s="12"/>
      <c r="F11" s="12"/>
      <c r="G11" s="12"/>
      <c r="H11" s="12"/>
    </row>
    <row r="12" spans="1:12" ht="30.75" customHeight="1">
      <c r="A12" s="155" t="s">
        <v>305</v>
      </c>
      <c r="B12" s="155"/>
      <c r="C12" s="155"/>
      <c r="D12" s="7"/>
      <c r="E12" s="7"/>
      <c r="F12" s="7"/>
      <c r="G12" s="7"/>
      <c r="H12" s="7"/>
    </row>
    <row r="13" spans="1:12">
      <c r="A13" s="150" t="s">
        <v>5</v>
      </c>
      <c r="B13" s="150"/>
      <c r="C13" s="5"/>
      <c r="D13" s="5"/>
      <c r="E13" s="5"/>
      <c r="F13" s="5"/>
      <c r="G13" s="5"/>
      <c r="H13" s="5"/>
    </row>
    <row r="14" spans="1:12" ht="18.75">
      <c r="A14" s="10"/>
      <c r="B14" s="10"/>
      <c r="C14" s="10"/>
      <c r="D14" s="10"/>
      <c r="E14" s="10"/>
      <c r="F14" s="10"/>
      <c r="G14" s="10"/>
      <c r="H14" s="10"/>
    </row>
    <row r="15" spans="1:12" ht="33" customHeight="1">
      <c r="A15" s="156" t="s">
        <v>304</v>
      </c>
      <c r="B15" s="156"/>
      <c r="C15" s="122"/>
      <c r="D15" s="122"/>
      <c r="E15" s="122"/>
      <c r="F15" s="122"/>
      <c r="G15" s="122"/>
      <c r="H15" s="122"/>
      <c r="I15" s="122"/>
      <c r="J15" s="122"/>
      <c r="K15" s="122"/>
      <c r="L15" s="122"/>
    </row>
    <row r="16" spans="1:12">
      <c r="A16" s="150" t="s">
        <v>3</v>
      </c>
      <c r="B16" s="150"/>
      <c r="C16" s="5"/>
      <c r="D16" s="5"/>
      <c r="E16" s="5"/>
      <c r="F16" s="5"/>
      <c r="G16" s="5"/>
      <c r="H16" s="5"/>
    </row>
    <row r="17" spans="1:2">
      <c r="B17" s="84"/>
    </row>
    <row r="18" spans="1:2" ht="33.75" customHeight="1">
      <c r="A18" s="196" t="s">
        <v>259</v>
      </c>
      <c r="B18" s="197"/>
    </row>
    <row r="19" spans="1:2">
      <c r="B19" s="37"/>
    </row>
    <row r="20" spans="1:2" ht="16.5" thickBot="1">
      <c r="B20" s="85"/>
    </row>
    <row r="21" spans="1:2" ht="52.5" customHeight="1" thickBot="1">
      <c r="A21" s="86" t="s">
        <v>145</v>
      </c>
      <c r="B21" s="87" t="s">
        <v>304</v>
      </c>
    </row>
    <row r="22" spans="1:2" ht="16.5" thickBot="1">
      <c r="A22" s="86" t="s">
        <v>146</v>
      </c>
      <c r="B22" s="87" t="s">
        <v>309</v>
      </c>
    </row>
    <row r="23" spans="1:2" ht="16.5" thickBot="1">
      <c r="A23" s="86" t="s">
        <v>142</v>
      </c>
      <c r="B23" s="88" t="s">
        <v>290</v>
      </c>
    </row>
    <row r="24" spans="1:2" ht="16.5" thickBot="1">
      <c r="A24" s="86" t="s">
        <v>147</v>
      </c>
      <c r="B24" s="88">
        <v>0.42</v>
      </c>
    </row>
    <row r="25" spans="1:2" ht="16.5" thickBot="1">
      <c r="A25" s="89" t="s">
        <v>148</v>
      </c>
      <c r="B25" s="87" t="s">
        <v>303</v>
      </c>
    </row>
    <row r="26" spans="1:2" ht="16.5" thickBot="1">
      <c r="A26" s="90" t="s">
        <v>149</v>
      </c>
      <c r="B26" s="91"/>
    </row>
    <row r="27" spans="1:2" ht="16.5" thickBot="1">
      <c r="A27" s="98" t="s">
        <v>281</v>
      </c>
      <c r="B27" s="93">
        <v>1.6539999999999999</v>
      </c>
    </row>
    <row r="28" spans="1:2" ht="16.5" hidden="1" thickBot="1">
      <c r="A28" s="93" t="s">
        <v>150</v>
      </c>
      <c r="B28" s="93"/>
    </row>
    <row r="29" spans="1:2" ht="29.25" hidden="1" thickBot="1">
      <c r="A29" s="99" t="s">
        <v>151</v>
      </c>
      <c r="B29" s="93"/>
    </row>
    <row r="30" spans="1:2" ht="29.25" hidden="1" thickBot="1">
      <c r="A30" s="99" t="s">
        <v>152</v>
      </c>
      <c r="B30" s="93"/>
    </row>
    <row r="31" spans="1:2" ht="16.5" hidden="1" thickBot="1">
      <c r="A31" s="93" t="s">
        <v>153</v>
      </c>
      <c r="B31" s="93"/>
    </row>
    <row r="32" spans="1:2" ht="29.25" hidden="1" thickBot="1">
      <c r="A32" s="99" t="s">
        <v>154</v>
      </c>
      <c r="B32" s="93"/>
    </row>
    <row r="33" spans="1:2" ht="16.5" hidden="1" thickBot="1">
      <c r="A33" s="93" t="s">
        <v>155</v>
      </c>
      <c r="B33" s="93"/>
    </row>
    <row r="34" spans="1:2" ht="16.5" hidden="1" thickBot="1">
      <c r="A34" s="93" t="s">
        <v>156</v>
      </c>
      <c r="B34" s="93"/>
    </row>
    <row r="35" spans="1:2" ht="16.5" hidden="1" thickBot="1">
      <c r="A35" s="93" t="s">
        <v>157</v>
      </c>
      <c r="B35" s="93"/>
    </row>
    <row r="36" spans="1:2" ht="16.5" hidden="1" thickBot="1">
      <c r="A36" s="93" t="s">
        <v>158</v>
      </c>
      <c r="B36" s="93"/>
    </row>
    <row r="37" spans="1:2" ht="29.25" hidden="1" thickBot="1">
      <c r="A37" s="99" t="s">
        <v>159</v>
      </c>
      <c r="B37" s="93"/>
    </row>
    <row r="38" spans="1:2" ht="16.5" hidden="1" thickBot="1">
      <c r="A38" s="93" t="s">
        <v>155</v>
      </c>
      <c r="B38" s="93"/>
    </row>
    <row r="39" spans="1:2" ht="16.5" hidden="1" thickBot="1">
      <c r="A39" s="93" t="s">
        <v>156</v>
      </c>
      <c r="B39" s="93"/>
    </row>
    <row r="40" spans="1:2" ht="16.5" hidden="1" thickBot="1">
      <c r="A40" s="93" t="s">
        <v>157</v>
      </c>
      <c r="B40" s="93"/>
    </row>
    <row r="41" spans="1:2" ht="16.5" hidden="1" thickBot="1">
      <c r="A41" s="93" t="s">
        <v>158</v>
      </c>
      <c r="B41" s="93"/>
    </row>
    <row r="42" spans="1:2" ht="29.25" hidden="1" thickBot="1">
      <c r="A42" s="99" t="s">
        <v>160</v>
      </c>
      <c r="B42" s="93"/>
    </row>
    <row r="43" spans="1:2" ht="16.5" hidden="1" thickBot="1">
      <c r="A43" s="93" t="s">
        <v>155</v>
      </c>
      <c r="B43" s="93"/>
    </row>
    <row r="44" spans="1:2" ht="16.5" hidden="1" thickBot="1">
      <c r="A44" s="93" t="s">
        <v>156</v>
      </c>
      <c r="B44" s="93"/>
    </row>
    <row r="45" spans="1:2" ht="16.5" hidden="1" thickBot="1">
      <c r="A45" s="93" t="s">
        <v>157</v>
      </c>
      <c r="B45" s="93"/>
    </row>
    <row r="46" spans="1:2" ht="16.5" hidden="1" thickBot="1">
      <c r="A46" s="93" t="s">
        <v>158</v>
      </c>
      <c r="B46" s="93"/>
    </row>
    <row r="47" spans="1:2" ht="29.25" hidden="1" thickBot="1">
      <c r="A47" s="92" t="s">
        <v>161</v>
      </c>
      <c r="B47" s="100"/>
    </row>
    <row r="48" spans="1:2" ht="16.5" hidden="1" thickBot="1">
      <c r="A48" s="94" t="s">
        <v>153</v>
      </c>
      <c r="B48" s="100"/>
    </row>
    <row r="49" spans="1:2" ht="16.5" hidden="1" thickBot="1">
      <c r="A49" s="94" t="s">
        <v>162</v>
      </c>
      <c r="B49" s="100"/>
    </row>
    <row r="50" spans="1:2" ht="16.5" hidden="1" thickBot="1">
      <c r="A50" s="94" t="s">
        <v>163</v>
      </c>
      <c r="B50" s="100"/>
    </row>
    <row r="51" spans="1:2" ht="16.5" hidden="1" thickBot="1">
      <c r="A51" s="94" t="s">
        <v>164</v>
      </c>
      <c r="B51" s="100"/>
    </row>
    <row r="52" spans="1:2" ht="16.5" hidden="1" thickBot="1">
      <c r="A52" s="89" t="s">
        <v>165</v>
      </c>
      <c r="B52" s="101"/>
    </row>
    <row r="53" spans="1:2" ht="16.5" hidden="1" thickBot="1">
      <c r="A53" s="89" t="s">
        <v>166</v>
      </c>
      <c r="B53" s="101"/>
    </row>
    <row r="54" spans="1:2" ht="16.5" hidden="1" thickBot="1">
      <c r="A54" s="89" t="s">
        <v>167</v>
      </c>
      <c r="B54" s="101"/>
    </row>
    <row r="55" spans="1:2" ht="16.5" hidden="1" thickBot="1">
      <c r="A55" s="90" t="s">
        <v>168</v>
      </c>
      <c r="B55" s="91"/>
    </row>
    <row r="56" spans="1:2" hidden="1">
      <c r="A56" s="92" t="s">
        <v>169</v>
      </c>
      <c r="B56" s="192" t="s">
        <v>170</v>
      </c>
    </row>
    <row r="57" spans="1:2" hidden="1">
      <c r="A57" s="96" t="s">
        <v>171</v>
      </c>
      <c r="B57" s="193"/>
    </row>
    <row r="58" spans="1:2" hidden="1">
      <c r="A58" s="96" t="s">
        <v>172</v>
      </c>
      <c r="B58" s="193"/>
    </row>
    <row r="59" spans="1:2" hidden="1">
      <c r="A59" s="96" t="s">
        <v>173</v>
      </c>
      <c r="B59" s="193"/>
    </row>
    <row r="60" spans="1:2" hidden="1">
      <c r="A60" s="96" t="s">
        <v>174</v>
      </c>
      <c r="B60" s="193"/>
    </row>
    <row r="61" spans="1:2" ht="16.5" hidden="1" thickBot="1">
      <c r="A61" s="97" t="s">
        <v>175</v>
      </c>
      <c r="B61" s="194"/>
    </row>
    <row r="62" spans="1:2" ht="30.75" hidden="1" thickBot="1">
      <c r="A62" s="94" t="s">
        <v>176</v>
      </c>
      <c r="B62" s="95"/>
    </row>
    <row r="63" spans="1:2" ht="29.25" hidden="1" thickBot="1">
      <c r="A63" s="89" t="s">
        <v>177</v>
      </c>
      <c r="B63" s="95"/>
    </row>
    <row r="64" spans="1:2" ht="16.5" hidden="1" thickBot="1">
      <c r="A64" s="94" t="s">
        <v>153</v>
      </c>
      <c r="B64" s="102"/>
    </row>
    <row r="65" spans="1:2" ht="16.5" hidden="1" thickBot="1">
      <c r="A65" s="94" t="s">
        <v>178</v>
      </c>
      <c r="B65" s="95"/>
    </row>
    <row r="66" spans="1:2" ht="16.5" hidden="1" thickBot="1">
      <c r="A66" s="94" t="s">
        <v>179</v>
      </c>
      <c r="B66" s="102"/>
    </row>
    <row r="67" spans="1:2" ht="30.75" hidden="1" thickBot="1">
      <c r="A67" s="103" t="s">
        <v>180</v>
      </c>
      <c r="B67" s="114" t="s">
        <v>181</v>
      </c>
    </row>
    <row r="68" spans="1:2" ht="16.5" hidden="1" thickBot="1">
      <c r="A68" s="89" t="s">
        <v>182</v>
      </c>
      <c r="B68" s="101"/>
    </row>
    <row r="69" spans="1:2" ht="16.5" hidden="1" thickBot="1">
      <c r="A69" s="96" t="s">
        <v>183</v>
      </c>
      <c r="B69" s="104"/>
    </row>
    <row r="70" spans="1:2" ht="16.5" hidden="1" thickBot="1">
      <c r="A70" s="96" t="s">
        <v>184</v>
      </c>
      <c r="B70" s="104"/>
    </row>
    <row r="71" spans="1:2" ht="16.5" hidden="1" thickBot="1">
      <c r="A71" s="96" t="s">
        <v>185</v>
      </c>
      <c r="B71" s="104"/>
    </row>
    <row r="72" spans="1:2" ht="45.75" hidden="1" thickBot="1">
      <c r="A72" s="105" t="s">
        <v>186</v>
      </c>
      <c r="B72" s="102" t="s">
        <v>187</v>
      </c>
    </row>
    <row r="73" spans="1:2" ht="28.5" hidden="1">
      <c r="A73" s="92" t="s">
        <v>188</v>
      </c>
      <c r="B73" s="192" t="s">
        <v>189</v>
      </c>
    </row>
    <row r="74" spans="1:2" hidden="1">
      <c r="A74" s="96" t="s">
        <v>190</v>
      </c>
      <c r="B74" s="193"/>
    </row>
    <row r="75" spans="1:2" hidden="1">
      <c r="A75" s="96" t="s">
        <v>191</v>
      </c>
      <c r="B75" s="193"/>
    </row>
    <row r="76" spans="1:2" hidden="1">
      <c r="A76" s="96" t="s">
        <v>192</v>
      </c>
      <c r="B76" s="193"/>
    </row>
    <row r="77" spans="1:2" hidden="1">
      <c r="A77" s="96" t="s">
        <v>193</v>
      </c>
      <c r="B77" s="193"/>
    </row>
    <row r="78" spans="1:2" ht="16.5" hidden="1" thickBot="1">
      <c r="A78" s="106" t="s">
        <v>194</v>
      </c>
      <c r="B78" s="194"/>
    </row>
    <row r="81" spans="1:2">
      <c r="A81" s="107"/>
      <c r="B81" s="108"/>
    </row>
    <row r="82" spans="1:2">
      <c r="B82" s="109"/>
    </row>
    <row r="83" spans="1:2">
      <c r="B83" s="110"/>
    </row>
  </sheetData>
  <mergeCells count="11">
    <mergeCell ref="B73:B78"/>
    <mergeCell ref="A13:B13"/>
    <mergeCell ref="A15:B15"/>
    <mergeCell ref="A16:B16"/>
    <mergeCell ref="A18:B18"/>
    <mergeCell ref="B56:B61"/>
    <mergeCell ref="A12:C12"/>
    <mergeCell ref="A5:B5"/>
    <mergeCell ref="A7:B7"/>
    <mergeCell ref="A9:B9"/>
    <mergeCell ref="A10:B10"/>
  </mergeCells>
  <phoneticPr fontId="0" type="noConversion"/>
  <pageMargins left="0.70866141732283472" right="0.70866141732283472" top="0.74803149606299213" bottom="0.74803149606299213" header="0.31496062992125984" footer="0.31496062992125984"/>
  <pageSetup paperSize="8" scale="9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6</vt:i4>
      </vt:variant>
    </vt:vector>
  </HeadingPairs>
  <TitlesOfParts>
    <vt:vector size="11" baseType="lpstr">
      <vt:lpstr> паспорт местоположение</vt:lpstr>
      <vt:lpstr> паспорт описание</vt:lpstr>
      <vt:lpstr>Паспорт сетевой график</vt:lpstr>
      <vt:lpstr>Паспорт фин осв ввод</vt:lpstr>
      <vt:lpstr> Общие сведения</vt:lpstr>
      <vt:lpstr>' паспорт местоположение'!Заголовки_для_печати</vt:lpstr>
      <vt:lpstr>' паспорт описание'!Заголовки_для_печати</vt:lpstr>
      <vt:lpstr>' паспорт местоположение'!Область_печати</vt:lpstr>
      <vt:lpstr>' паспорт описание'!Область_печати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Gorelkina-EV</cp:lastModifiedBy>
  <cp:lastPrinted>2019-02-24T08:23:15Z</cp:lastPrinted>
  <dcterms:created xsi:type="dcterms:W3CDTF">2015-08-16T15:31:05Z</dcterms:created>
  <dcterms:modified xsi:type="dcterms:W3CDTF">2019-02-26T11:14:33Z</dcterms:modified>
</cp:coreProperties>
</file>