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35" i="15"/>
  <c r="D43"/>
  <c r="E43"/>
  <c r="F43"/>
  <c r="G43"/>
  <c r="L43"/>
  <c r="M43"/>
  <c r="N43"/>
  <c r="O43"/>
  <c r="P43"/>
  <c r="Q43"/>
  <c r="R43"/>
  <c r="S43"/>
  <c r="D35"/>
  <c r="E35"/>
  <c r="F35"/>
  <c r="G35"/>
  <c r="L35"/>
  <c r="M35"/>
  <c r="N35"/>
  <c r="O35"/>
  <c r="P35"/>
  <c r="Q35"/>
  <c r="R35"/>
  <c r="S35"/>
  <c r="T41"/>
  <c r="T35" s="1"/>
  <c r="I41"/>
  <c r="I35" s="1"/>
  <c r="H41"/>
  <c r="H35" s="1"/>
  <c r="D45" l="1"/>
  <c r="E45"/>
  <c r="F45"/>
  <c r="G45"/>
  <c r="H45"/>
  <c r="L45"/>
  <c r="M45"/>
  <c r="N45"/>
  <c r="O45"/>
  <c r="P45"/>
  <c r="Q45"/>
  <c r="R45"/>
  <c r="S45"/>
  <c r="T45"/>
  <c r="C45"/>
  <c r="D49"/>
  <c r="E49"/>
  <c r="F49"/>
  <c r="G49"/>
  <c r="L49"/>
  <c r="M49"/>
  <c r="N49"/>
  <c r="O49"/>
  <c r="P49"/>
  <c r="Q49"/>
  <c r="R49"/>
  <c r="S49"/>
  <c r="T49"/>
  <c r="T43" s="1"/>
  <c r="C49"/>
  <c r="C43" s="1"/>
  <c r="I49"/>
  <c r="I43" s="1"/>
  <c r="H49"/>
  <c r="H43" s="1"/>
  <c r="I45" l="1"/>
  <c r="D47" l="1"/>
  <c r="D56" s="1"/>
  <c r="E47"/>
  <c r="E56" s="1"/>
  <c r="F47"/>
  <c r="F56" s="1"/>
  <c r="G47"/>
  <c r="G56" s="1"/>
  <c r="I47"/>
  <c r="I56" s="1"/>
  <c r="L47"/>
  <c r="L56" s="1"/>
  <c r="M47"/>
  <c r="M56" s="1"/>
  <c r="N47"/>
  <c r="N56" s="1"/>
  <c r="O47"/>
  <c r="O56" s="1"/>
  <c r="P47"/>
  <c r="P56" s="1"/>
  <c r="Q47"/>
  <c r="Q56" s="1"/>
  <c r="R47"/>
  <c r="R56" s="1"/>
  <c r="S47"/>
  <c r="S56" s="1"/>
  <c r="C47"/>
  <c r="C56" s="1"/>
  <c r="T47"/>
  <c r="T56" s="1"/>
  <c r="H47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<sst xmlns="http://schemas.openxmlformats.org/spreadsheetml/2006/main" count="417" uniqueCount="306">
  <si>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</si>
  <si>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</si>
  <si>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</si>
  <si>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</si>
  <si>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</si>
  <si>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</si>
  <si>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</si>
  <si>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</si>
  <si>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</si>
  <si>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</si>
  <si>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</si>
  <si>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</si>
  <si>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</si>
  <si>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</si>
  <si>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</si>
  <si>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</si>
  <si>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</si>
  <si>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</si>
  <si>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</si>
  <si>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</si>
  <si>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</si>
  <si>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</si>
  <si>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</si>
  <si>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</si>
  <si>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</si>
  <si>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</si>
  <si>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</si>
  <si>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</si>
  <si>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</si>
  <si>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</si>
  <si>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</si>
  <si>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</si>
  <si>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</si>
  <si>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</si>
  <si>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</si>
  <si>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</si>
  <si>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</si>
  <si>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</si>
  <si>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</si>
  <si>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</si>
  <si>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</si>
  <si>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</si>
  <si>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</si>
  <si>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</si>
  <si>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</si>
  <si>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</si>
  <si>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</si>
  <si>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</si>
  <si>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</si>
  <si>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</si>
  <si>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</si>
  <si>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</si>
  <si>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</si>
  <si>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</si>
  <si>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</si>
  <si>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</si>
  <si>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</si>
  <si>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</si>
  <si>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</si>
  <si>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</si>
  <si>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</si>
  <si>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</si>
  <si>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</si>
  <si>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</si>
  <si>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</si>
  <si>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</si>
  <si>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</si>
  <si>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</si>
  <si>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</si>
  <si>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</si>
  <si>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</si>
  <si>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</si>
  <si>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</si>
  <si>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</si>
  <si>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</si>
  <si>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</si>
  <si>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</si>
  <si>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</si>
  <si>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</si>
  <si>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</si>
  <si>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</si>
  <si>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</si>
  <si>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</si>
  <si>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</si>
  <si>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</si>
  <si>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</si>
  <si>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</si>
  <si>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</si>
  <si>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</si>
  <si>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</si>
  <si>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</si>
  <si>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</si>
  <si>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</si>
  <si>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</si>
  <si>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</si>
  <si>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</si>
  <si>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</si>
  <si>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</si>
  <si>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</si>
  <si>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</si>
  <si>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</si>
  <si>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</si>
  <si>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</si>
  <si>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</si>
  <si>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</si>
  <si>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</si>
  <si>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</si>
  <si>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</si>
  <si>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</si>
  <si>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</si>
  <si>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</si>
  <si>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</si>
  <si>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</si>
  <si>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</si>
  <si>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</si>
  <si>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</si>
  <si>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</si>
  <si>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</si>
  <si>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</si>
  <si>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</si>
  <si>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</si>
  <si>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</si>
  <si>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</si>
  <si>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</si>
  <si>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</si>
  <si>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</si>
  <si>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</si>
  <si>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</si>
  <si>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</si>
  <si>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</si>
  <si>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</si>
  <si>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</si>
  <si>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</si>
  <si>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</si>
  <si>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</si>
  <si>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</si>
  <si>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</si>
  <si>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</si>
  <si>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</si>
  <si>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</si>
  <si>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</si>
  <si>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</si>
  <si>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</si>
  <si>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</si>
  <si>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</si>
  <si>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</si>
  <si>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</si>
  <si>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</si>
  <si>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</si>
  <si>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</si>
  <si>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</si>
  <si>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</si>
  <si>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</si>
  <si>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</si>
  <si>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</si>
  <si>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</si>
  <si>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</si>
  <si>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</si>
  <si>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</si>
  <si>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</si>
  <si>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</si>
  <si>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</si>
  <si>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</si>
  <si>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</si>
  <si>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</si>
  <si>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</si>
  <si>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</si>
  <si>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</si>
  <si>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</si>
  <si>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</si>
  <si>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</si>
  <si>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</si>
  <si>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</si>
  <si>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</si>
  <si>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</si>
  <si>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</si>
  <si>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</si>
  <si>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</si>
  <si>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</si>
  <si>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</si>
  <si>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</si>
  <si>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</si>
  <si>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</si>
  <si>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</si>
  <si>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</si>
  <si>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</si>
  <si>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</si>
  <si>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</si>
  <si>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</si>
  <si>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</si>
  <si>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</si>
  <si>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</si>
  <si>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</si>
  <si>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</si>
  <si>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</si>
  <si>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</si>
  <si>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</si>
  <si>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</si>
  <si>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</si>
  <si>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</si>
  <si>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</si>
  <si>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</si>
  <si>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</si>
  <si>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</si>
  <si>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</si>
  <si>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</si>
  <si>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</si>
  <si>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</si>
  <si>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</si>
  <si>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</si>
  <si>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</si>
  <si>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</si>
  <si>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</si>
  <si>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</si>
  <si>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</si>
  <si>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</si>
  <si>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</si>
  <si>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</si>
  <si>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</si>
  <si>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</si>
  <si>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</si>
  <si>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</si>
  <si>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</si>
  <si>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</si>
  <si>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</si>
  <si>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</si>
  <si>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</si>
  <si>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</si>
  <si>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</si>
  <si>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</si>
  <si>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</si>
  <si>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</si>
  <si>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</si>
  <si>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</si>
  <si>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</si>
  <si>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</si>
  <si>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</si>
  <si>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</si>
  <si>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</si>
  <si>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</si>
  <si>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</si>
  <si>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</si>
  <si>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</si>
  <si>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</si>
  <si>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</si>
  <si>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</si>
  <si>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</si>
  <si>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</si>
  <si>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</si>
  <si>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</si>
  <si>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</si>
  <si>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</si>
  <si>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</si>
  <si>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</si>
  <si>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</si>
  <si>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</si>
  <si>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</si>
  <si>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</si>
  <si>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</si>
  <si>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</si>
  <si>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</si>
  <si>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</si>
  <si>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</si>
  <si>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</si>
  <si>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</si>
  <si>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</si>
  <si>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</si>
  <si>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</si>
  <si>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</si>
  <si>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</si>
  <si>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</si>
  <si>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</si>
  <si>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</si>
  <si>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</si>
  <si>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</si>
  <si>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</si>
  <si>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</si>
  <si>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</si>
  <si>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</si>
  <si>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</si>
  <si>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</si>
  <si>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</si>
  <si>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</si>
  <si>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</si>
  <si>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</si>
  <si>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</si>
  <si>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</si>
  <si>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</si>
  <si>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</si>
  <si>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</si>
  <si>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</si>
  <si>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</si>
  <si>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</si>
  <si>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</si>
  <si>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</si>
  <si>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</si>
  <si>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Новгородская область г. Великий Новгород</t>
  </si>
  <si>
    <t>1.4 Прочее новое строительство объектов электросетевого хозяйства</t>
  </si>
  <si>
    <t>III</t>
  </si>
  <si>
    <t xml:space="preserve">Строительство  </t>
  </si>
  <si>
    <t>г.  Великий Новгород</t>
  </si>
  <si>
    <t>III   кв 2024 года</t>
  </si>
  <si>
    <t>J_1.4.139</t>
  </si>
  <si>
    <t>Строительство КЛ-0,4кВ от ТП-212, ул.Рогатица 33 (КР - ВРУ)</t>
  </si>
  <si>
    <t>Строительство КЛ-0,4кВ от ТП-212, ул.Рогатица 33 (КР - ВРУ) -  0,05 км</t>
  </si>
  <si>
    <t>0,395 млн руб без НДС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</si>
</sst>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topLeftCell="A41" zoomScale="70" zoomScaleSheetLayoutView="70" workbookViewId="0">
      <selection activeCell="C46" sqref="C46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302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297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0.05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0.39500000000000002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0.39500000000000002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302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304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302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303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25" zoomScale="60" zoomScaleNormal="70" workbookViewId="0">
      <selection activeCell="C42" sqref="C42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302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0.47399999999999998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0.47399999999999998</v>
      </c>
      <c r="I24" s="134" t="str">
        <f>I27</f>
        <v>III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0.47399999999999998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0.47399999999999998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0.47399999999999998</v>
      </c>
      <c r="I27" s="38" t="str">
        <f>I30</f>
        <v>III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0.47399999999999998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0.39500000000000002</v>
      </c>
      <c r="D30" s="53"/>
      <c r="E30" s="53"/>
      <c r="F30" s="53"/>
      <c r="G30" s="38"/>
      <c r="H30" s="38">
        <f>C30</f>
        <v>0.39500000000000002</v>
      </c>
      <c r="I30" s="38" t="s">
        <v>298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0.39500000000000002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C41</f>
        <v>0.05</v>
      </c>
      <c r="D35" s="57">
        <f t="shared" ref="D35:T35" si="2">D41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0.05</v>
      </c>
      <c r="I35" s="57" t="str">
        <f t="shared" si="2"/>
        <v>III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0.05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0.05</v>
      </c>
      <c r="D41" s="53"/>
      <c r="E41" s="38"/>
      <c r="F41" s="38"/>
      <c r="G41" s="38"/>
      <c r="H41" s="38">
        <f>C41</f>
        <v>0.05</v>
      </c>
      <c r="I41" s="38" t="str">
        <f>I30</f>
        <v>III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f>C41</f>
        <v>0.05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C49</f>
        <v>0.05</v>
      </c>
      <c r="D43" s="57">
        <f t="shared" ref="D43:T43" si="3">D49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0.05</v>
      </c>
      <c r="I43" s="57" t="str">
        <f t="shared" si="3"/>
        <v>III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0.05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f>C37</f>
        <v>0</v>
      </c>
      <c r="D45" s="38">
        <f t="shared" ref="D45:T45" si="4">D37</f>
        <v>0</v>
      </c>
      <c r="E45" s="38">
        <f t="shared" si="4"/>
        <v>0</v>
      </c>
      <c r="F45" s="38">
        <f t="shared" si="4"/>
        <v>0</v>
      </c>
      <c r="G45" s="38">
        <f t="shared" si="4"/>
        <v>0</v>
      </c>
      <c r="H45" s="38">
        <f t="shared" si="4"/>
        <v>0</v>
      </c>
      <c r="I45" s="38">
        <f t="shared" si="4"/>
        <v>0</v>
      </c>
      <c r="J45" s="38"/>
      <c r="K45" s="38"/>
      <c r="L45" s="38">
        <f t="shared" si="4"/>
        <v>0</v>
      </c>
      <c r="M45" s="38">
        <f t="shared" si="4"/>
        <v>0</v>
      </c>
      <c r="N45" s="38">
        <f t="shared" si="4"/>
        <v>0</v>
      </c>
      <c r="O45" s="38">
        <f t="shared" si="4"/>
        <v>0</v>
      </c>
      <c r="P45" s="38">
        <f t="shared" si="4"/>
        <v>0</v>
      </c>
      <c r="Q45" s="38">
        <f t="shared" si="4"/>
        <v>0</v>
      </c>
      <c r="R45" s="38">
        <f t="shared" si="4"/>
        <v>0</v>
      </c>
      <c r="S45" s="38">
        <f t="shared" si="4"/>
        <v>0</v>
      </c>
      <c r="T45" s="38">
        <f t="shared" si="4"/>
        <v>0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</v>
      </c>
      <c r="D47" s="54">
        <f t="shared" ref="D47:T47" si="5">D39</f>
        <v>0</v>
      </c>
      <c r="E47" s="54">
        <f t="shared" si="5"/>
        <v>0</v>
      </c>
      <c r="F47" s="54">
        <f t="shared" si="5"/>
        <v>0</v>
      </c>
      <c r="G47" s="54">
        <f t="shared" si="5"/>
        <v>0</v>
      </c>
      <c r="H47" s="54">
        <f t="shared" si="5"/>
        <v>0</v>
      </c>
      <c r="I47" s="54">
        <f t="shared" si="5"/>
        <v>0</v>
      </c>
      <c r="J47" s="54"/>
      <c r="K47" s="54"/>
      <c r="L47" s="54">
        <f t="shared" si="5"/>
        <v>0</v>
      </c>
      <c r="M47" s="54">
        <f t="shared" si="5"/>
        <v>0</v>
      </c>
      <c r="N47" s="54">
        <f t="shared" si="5"/>
        <v>0</v>
      </c>
      <c r="O47" s="54">
        <f t="shared" si="5"/>
        <v>0</v>
      </c>
      <c r="P47" s="54">
        <f t="shared" si="5"/>
        <v>0</v>
      </c>
      <c r="Q47" s="54">
        <f t="shared" si="5"/>
        <v>0</v>
      </c>
      <c r="R47" s="54">
        <f t="shared" si="5"/>
        <v>0</v>
      </c>
      <c r="S47" s="54">
        <f t="shared" si="5"/>
        <v>0</v>
      </c>
      <c r="T47" s="54">
        <f t="shared" si="5"/>
        <v>0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0.05</v>
      </c>
      <c r="D49" s="38">
        <f t="shared" ref="D49:T49" si="6">D41</f>
        <v>0</v>
      </c>
      <c r="E49" s="38">
        <f t="shared" si="6"/>
        <v>0</v>
      </c>
      <c r="F49" s="38">
        <f t="shared" si="6"/>
        <v>0</v>
      </c>
      <c r="G49" s="38">
        <f t="shared" si="6"/>
        <v>0</v>
      </c>
      <c r="H49" s="38">
        <f t="shared" si="6"/>
        <v>0.05</v>
      </c>
      <c r="I49" s="38" t="str">
        <f t="shared" si="6"/>
        <v>III</v>
      </c>
      <c r="J49" s="38"/>
      <c r="K49" s="38"/>
      <c r="L49" s="38">
        <f t="shared" si="6"/>
        <v>0</v>
      </c>
      <c r="M49" s="38">
        <f t="shared" si="6"/>
        <v>0</v>
      </c>
      <c r="N49" s="38">
        <f t="shared" si="6"/>
        <v>0</v>
      </c>
      <c r="O49" s="38">
        <f t="shared" si="6"/>
        <v>0</v>
      </c>
      <c r="P49" s="38">
        <f t="shared" si="6"/>
        <v>0</v>
      </c>
      <c r="Q49" s="38">
        <f t="shared" si="6"/>
        <v>0</v>
      </c>
      <c r="R49" s="38">
        <f t="shared" si="6"/>
        <v>0</v>
      </c>
      <c r="S49" s="38">
        <f t="shared" si="6"/>
        <v>0</v>
      </c>
      <c r="T49" s="38">
        <f t="shared" si="6"/>
        <v>0.05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0.39500000000000002</v>
      </c>
      <c r="D52" s="57">
        <f t="shared" ref="D52:T52" si="7">D30</f>
        <v>0</v>
      </c>
      <c r="E52" s="57">
        <f t="shared" si="7"/>
        <v>0</v>
      </c>
      <c r="F52" s="57">
        <f t="shared" si="7"/>
        <v>0</v>
      </c>
      <c r="G52" s="57">
        <f t="shared" si="7"/>
        <v>0</v>
      </c>
      <c r="H52" s="57">
        <f t="shared" si="7"/>
        <v>0.39500000000000002</v>
      </c>
      <c r="I52" s="57" t="str">
        <f t="shared" si="7"/>
        <v>III</v>
      </c>
      <c r="J52" s="57"/>
      <c r="K52" s="57"/>
      <c r="L52" s="57">
        <f t="shared" si="7"/>
        <v>0</v>
      </c>
      <c r="M52" s="57">
        <f t="shared" si="7"/>
        <v>0</v>
      </c>
      <c r="N52" s="57">
        <f t="shared" si="7"/>
        <v>0</v>
      </c>
      <c r="O52" s="57">
        <f t="shared" si="7"/>
        <v>0</v>
      </c>
      <c r="P52" s="57">
        <f t="shared" si="7"/>
        <v>0</v>
      </c>
      <c r="Q52" s="57">
        <f t="shared" si="7"/>
        <v>0</v>
      </c>
      <c r="R52" s="57">
        <f t="shared" si="7"/>
        <v>0</v>
      </c>
      <c r="S52" s="57">
        <f t="shared" si="7"/>
        <v>0</v>
      </c>
      <c r="T52" s="57">
        <f t="shared" si="7"/>
        <v>0.39500000000000002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0.05</v>
      </c>
      <c r="D56" s="54">
        <f t="shared" ref="D56:T56" si="8">D43</f>
        <v>0</v>
      </c>
      <c r="E56" s="54">
        <f t="shared" si="8"/>
        <v>0</v>
      </c>
      <c r="F56" s="54">
        <f t="shared" si="8"/>
        <v>0</v>
      </c>
      <c r="G56" s="54">
        <f t="shared" si="8"/>
        <v>0</v>
      </c>
      <c r="H56" s="54">
        <f t="shared" si="8"/>
        <v>0.05</v>
      </c>
      <c r="I56" s="54" t="str">
        <f t="shared" si="8"/>
        <v>III</v>
      </c>
      <c r="J56" s="54"/>
      <c r="K56" s="54"/>
      <c r="L56" s="54">
        <f t="shared" si="8"/>
        <v>0</v>
      </c>
      <c r="M56" s="54">
        <f t="shared" si="8"/>
        <v>0</v>
      </c>
      <c r="N56" s="54">
        <f t="shared" si="8"/>
        <v>0</v>
      </c>
      <c r="O56" s="54">
        <f t="shared" si="8"/>
        <v>0</v>
      </c>
      <c r="P56" s="54">
        <f t="shared" si="8"/>
        <v>0</v>
      </c>
      <c r="Q56" s="54">
        <f t="shared" si="8"/>
        <v>0</v>
      </c>
      <c r="R56" s="54">
        <f t="shared" si="8"/>
        <v>0</v>
      </c>
      <c r="S56" s="54">
        <f t="shared" si="8"/>
        <v>0</v>
      </c>
      <c r="T56" s="54">
        <f t="shared" si="8"/>
        <v>0.05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A80" sqref="A80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302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303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303</v>
      </c>
    </row>
    <row r="22" spans="1:2" ht="16.5" thickBot="1">
      <c r="A22" s="89" t="s">
        <v>146</v>
      </c>
      <c r="B22" s="90" t="s">
        <v>296</v>
      </c>
    </row>
    <row r="23" spans="1:2" ht="16.5" thickBot="1">
      <c r="A23" s="89" t="s">
        <v>142</v>
      </c>
      <c r="B23" s="91" t="s">
        <v>299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301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0.47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2019-02-24T10:16:48Z</dcterms:modified>
</cp:coreProperties>
</file>