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D56" i="15"/>
  <c r="E56"/>
  <c r="F56"/>
  <c r="G56"/>
  <c r="H56"/>
  <c r="I56"/>
  <c r="L56"/>
  <c r="M56"/>
  <c r="N56"/>
  <c r="O56"/>
  <c r="P56"/>
  <c r="Q56"/>
  <c r="R56"/>
  <c r="S56"/>
  <c r="T56"/>
  <c r="C56"/>
  <c r="D43"/>
  <c r="E43"/>
  <c r="F43"/>
  <c r="G43"/>
  <c r="H43"/>
  <c r="I43"/>
  <c r="L43"/>
  <c r="M43"/>
  <c r="N43"/>
  <c r="O43"/>
  <c r="P43"/>
  <c r="Q43"/>
  <c r="R43"/>
  <c r="S43"/>
  <c r="T43"/>
  <c r="C43"/>
  <c r="D35"/>
  <c r="E35"/>
  <c r="F35"/>
  <c r="G35"/>
  <c r="H35"/>
  <c r="I35"/>
  <c r="L35"/>
  <c r="M35"/>
  <c r="N35"/>
  <c r="O35"/>
  <c r="P35"/>
  <c r="Q35"/>
  <c r="R35"/>
  <c r="S35"/>
  <c r="T35"/>
  <c r="C35"/>
  <c r="T39"/>
  <c r="I39"/>
  <c r="H39"/>
  <c r="D45" l="1"/>
  <c r="E45"/>
  <c r="F45"/>
  <c r="G45"/>
  <c r="H45"/>
  <c r="L45"/>
  <c r="M45"/>
  <c r="N45"/>
  <c r="O45"/>
  <c r="P45"/>
  <c r="Q45"/>
  <c r="R45"/>
  <c r="S45"/>
  <c r="T45"/>
  <c r="C45"/>
  <c r="D49"/>
  <c r="E49"/>
  <c r="F49"/>
  <c r="G49"/>
  <c r="L49"/>
  <c r="M49"/>
  <c r="N49"/>
  <c r="O49"/>
  <c r="P49"/>
  <c r="Q49"/>
  <c r="R49"/>
  <c r="S49"/>
  <c r="T49"/>
  <c r="C49"/>
  <c r="I49"/>
  <c r="H49"/>
  <c r="I45" l="1"/>
  <c r="D47" l="1"/>
  <c r="E47"/>
  <c r="F47"/>
  <c r="G47"/>
  <c r="I47"/>
  <c r="L47"/>
  <c r="M47"/>
  <c r="N47"/>
  <c r="O47"/>
  <c r="P47"/>
  <c r="Q47"/>
  <c r="R47"/>
  <c r="S47"/>
  <c r="C47"/>
  <c r="T47"/>
  <c r="H47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<sst xmlns="http://schemas.openxmlformats.org/spreadsheetml/2006/main" count="417" uniqueCount="306">
  <si>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</si>
  <si>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</si>
  <si>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</si>
  <si>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</si>
  <si>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</si>
  <si>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</si>
  <si>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</si>
  <si>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</si>
  <si>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</si>
  <si>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</si>
  <si>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</si>
  <si>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</si>
  <si>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</si>
  <si>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</si>
  <si>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</si>
  <si>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</si>
  <si>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</si>
  <si>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</si>
  <si>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</si>
  <si>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</si>
  <si>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</si>
  <si>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</si>
  <si>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</si>
  <si>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</si>
  <si>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</si>
  <si>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</si>
  <si>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</si>
  <si>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</si>
  <si>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</si>
  <si>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</si>
  <si>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</si>
  <si>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</si>
  <si>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</si>
  <si>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</si>
  <si>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</si>
  <si>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</si>
  <si>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</si>
  <si>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</si>
  <si>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</si>
  <si>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</si>
  <si>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</si>
  <si>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</si>
  <si>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</si>
  <si>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</si>
  <si>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</si>
  <si>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</si>
  <si>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</si>
  <si>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</si>
  <si>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</si>
  <si>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</si>
  <si>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</si>
  <si>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</si>
  <si>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</si>
  <si>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</si>
  <si>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</si>
  <si>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</si>
  <si>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</si>
  <si>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</si>
  <si>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</si>
  <si>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</si>
  <si>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</si>
  <si>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</si>
  <si>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</si>
  <si>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</si>
  <si>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</si>
  <si>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</si>
  <si>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</si>
  <si>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</si>
  <si>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</si>
  <si>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</si>
  <si>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</si>
  <si>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</si>
  <si>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</si>
  <si>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</si>
  <si>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</si>
  <si>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</si>
  <si>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</si>
  <si>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</si>
  <si>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</si>
  <si>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</si>
  <si>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</si>
  <si>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</si>
  <si>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</si>
  <si>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</si>
  <si>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</si>
  <si>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</si>
  <si>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</si>
  <si>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</si>
  <si>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</si>
  <si>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</si>
  <si>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</si>
  <si>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</si>
  <si>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</si>
  <si>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</si>
  <si>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</si>
  <si>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</si>
  <si>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</si>
  <si>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</si>
  <si>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</si>
  <si>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</si>
  <si>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</si>
  <si>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</si>
  <si>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</si>
  <si>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</si>
  <si>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</si>
  <si>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</si>
  <si>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</si>
  <si>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</si>
  <si>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</si>
  <si>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</si>
  <si>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</si>
  <si>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</si>
  <si>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</si>
  <si>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</si>
  <si>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</si>
  <si>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</si>
  <si>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</si>
  <si>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</si>
  <si>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</si>
  <si>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</si>
  <si>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</si>
  <si>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</si>
  <si>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</si>
  <si>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</si>
  <si>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</si>
  <si>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</si>
  <si>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</si>
  <si>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</si>
  <si>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</si>
  <si>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</si>
  <si>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</si>
  <si>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</si>
  <si>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</si>
  <si>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</si>
  <si>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</si>
  <si>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</si>
  <si>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</si>
  <si>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</si>
  <si>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</si>
  <si>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</si>
  <si>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</si>
  <si>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</si>
  <si>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</si>
  <si>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</si>
  <si>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</si>
  <si>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</si>
  <si>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</si>
  <si>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</si>
  <si>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</si>
  <si>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</si>
  <si>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</si>
  <si>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</si>
  <si>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</si>
  <si>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</si>
  <si>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</si>
  <si>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</si>
  <si>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</si>
  <si>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</si>
  <si>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</si>
  <si>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</si>
  <si>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</si>
  <si>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</si>
  <si>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</si>
  <si>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</si>
  <si>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</si>
  <si>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</si>
  <si>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</si>
  <si>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</si>
  <si>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</si>
  <si>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</si>
  <si>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</si>
  <si>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</si>
  <si>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</si>
  <si>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</si>
  <si>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</si>
  <si>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</si>
  <si>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</si>
  <si>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</si>
  <si>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</si>
  <si>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</si>
  <si>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</si>
  <si>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</si>
  <si>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</si>
  <si>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</si>
  <si>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</si>
  <si>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</si>
  <si>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</si>
  <si>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</si>
  <si>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</si>
  <si>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</si>
  <si>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</si>
  <si>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</si>
  <si>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</si>
  <si>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</si>
  <si>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</si>
  <si>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</si>
  <si>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</si>
  <si>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</si>
  <si>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</si>
  <si>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</si>
  <si>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</si>
  <si>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</si>
  <si>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</si>
  <si>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</si>
  <si>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</si>
  <si>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</si>
  <si>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</si>
  <si>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</si>
  <si>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</si>
  <si>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</si>
  <si>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</si>
  <si>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</si>
  <si>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</si>
  <si>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</si>
  <si>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</si>
  <si>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</si>
  <si>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</si>
  <si>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</si>
  <si>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</si>
  <si>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</si>
  <si>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</si>
  <si>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</si>
  <si>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</si>
  <si>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</si>
  <si>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</si>
  <si>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</si>
  <si>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</si>
  <si>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</si>
  <si>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</si>
  <si>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</si>
  <si>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</si>
  <si>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</si>
  <si>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</si>
  <si>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</si>
  <si>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</si>
  <si>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</si>
  <si>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</si>
  <si>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</si>
  <si>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</si>
  <si>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</si>
  <si>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</si>
  <si>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</si>
  <si>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</si>
  <si>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</si>
  <si>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</si>
  <si>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</si>
  <si>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</si>
  <si>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</si>
  <si>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</si>
  <si>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</si>
  <si>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</si>
  <si>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</si>
  <si>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</si>
  <si>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</si>
  <si>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</si>
  <si>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</si>
  <si>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</si>
  <si>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</si>
  <si>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</si>
  <si>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</si>
  <si>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</si>
  <si>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</si>
  <si>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</si>
  <si>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</si>
  <si>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</si>
  <si>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</si>
  <si>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</si>
  <si>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</si>
  <si>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</si>
  <si>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</si>
  <si>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</si>
  <si>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</si>
  <si>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</si>
  <si>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</si>
  <si>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</si>
  <si>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</si>
  <si>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</si>
  <si>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</si>
  <si>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</si>
  <si>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</si>
  <si>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</si>
  <si>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</si>
  <si>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</si>
  <si>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</si>
  <si>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</si>
  <si>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</si>
  <si>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</si>
  <si>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</si>
  <si>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</si>
  <si>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</si>
  <si>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</si>
  <si>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</si>
  <si>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</si>
  <si>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</si>
  <si>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</si>
  <si>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</si>
  <si>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</t>
  </si>
  <si>
    <t>1.4 Прочее новое строительство объектов электросетевого хозяйства</t>
  </si>
  <si>
    <t xml:space="preserve">Строительство  </t>
  </si>
  <si>
    <t>J_1.4.111</t>
  </si>
  <si>
    <t>Строительство ВЛИ-0,4кВ от ТП-17 до ИФНС по ул. Гоголя, 113 взамен существующей дефектной КЛ-0,4кВ, г. Боровичи.</t>
  </si>
  <si>
    <t>г. Боровичи</t>
  </si>
  <si>
    <t>Строительство ВЛИ-0,4кВ от ТП-17 до ИФНС по ул. Гоголя, 113 взамен существующей дефектной КЛ-0,4кВ, г. Боровичи. - 0,35 км</t>
  </si>
  <si>
    <t>0,69  млн руб без НДС</t>
  </si>
  <si>
    <t>Новгородская область г. Боровичи</t>
  </si>
  <si>
    <t>I  кв 2024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</si>
</sst>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8" sqref="C48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299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300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0.35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0.69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0.69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7" sqref="C27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299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300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299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300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0" zoomScale="60" zoomScaleNormal="70" workbookViewId="0">
      <selection activeCell="K58" sqref="K5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299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300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0.82799999999999996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0.82799999999999996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0.82799999999999996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0.82799999999999996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0.82799999999999996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0.82799999999999996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0.69</v>
      </c>
      <c r="D30" s="53"/>
      <c r="E30" s="53"/>
      <c r="F30" s="53"/>
      <c r="G30" s="38"/>
      <c r="H30" s="38">
        <f>C30</f>
        <v>0.69</v>
      </c>
      <c r="I30" s="38" t="s">
        <v>296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0.69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0.35</v>
      </c>
      <c r="D35" s="57">
        <f t="shared" ref="D35:T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0.35</v>
      </c>
      <c r="I35" s="57" t="str">
        <f t="shared" si="2"/>
        <v>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0.35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0.35</v>
      </c>
      <c r="D39" s="53"/>
      <c r="E39" s="38"/>
      <c r="F39" s="38"/>
      <c r="G39" s="38"/>
      <c r="H39" s="38">
        <f>C39</f>
        <v>0.35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0.35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0.35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0.35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0.35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</v>
      </c>
      <c r="I45" s="38">
        <f t="shared" si="4"/>
        <v>0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0.35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0.35</v>
      </c>
      <c r="I47" s="54" t="str">
        <f t="shared" si="5"/>
        <v>I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0.35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</v>
      </c>
      <c r="I49" s="38">
        <f t="shared" si="6"/>
        <v>0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0.69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0.69</v>
      </c>
      <c r="I52" s="57" t="str">
        <f t="shared" si="7"/>
        <v>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0.69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0.35</v>
      </c>
      <c r="D56" s="54">
        <f t="shared" ref="D56:T56" si="8">D43</f>
        <v>0</v>
      </c>
      <c r="E56" s="54">
        <f t="shared" si="8"/>
        <v>0</v>
      </c>
      <c r="F56" s="54">
        <f t="shared" si="8"/>
        <v>0</v>
      </c>
      <c r="G56" s="54">
        <f t="shared" si="8"/>
        <v>0</v>
      </c>
      <c r="H56" s="54">
        <f t="shared" si="8"/>
        <v>0.35</v>
      </c>
      <c r="I56" s="54" t="str">
        <f t="shared" si="8"/>
        <v>I</v>
      </c>
      <c r="J56" s="54"/>
      <c r="K56" s="54"/>
      <c r="L56" s="54">
        <f t="shared" si="8"/>
        <v>0</v>
      </c>
      <c r="M56" s="54">
        <f t="shared" si="8"/>
        <v>0</v>
      </c>
      <c r="N56" s="54">
        <f t="shared" si="8"/>
        <v>0</v>
      </c>
      <c r="O56" s="54">
        <f t="shared" si="8"/>
        <v>0</v>
      </c>
      <c r="P56" s="54">
        <f t="shared" si="8"/>
        <v>0</v>
      </c>
      <c r="Q56" s="54">
        <f t="shared" si="8"/>
        <v>0</v>
      </c>
      <c r="R56" s="54">
        <f t="shared" si="8"/>
        <v>0</v>
      </c>
      <c r="S56" s="54">
        <f t="shared" si="8"/>
        <v>0</v>
      </c>
      <c r="T56" s="54">
        <f t="shared" si="8"/>
        <v>0.35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80" sqref="B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299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300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304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305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0.83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2019-02-24T07:29:44Z</dcterms:modified>
</cp:coreProperties>
</file>