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05" yWindow="585" windowWidth="218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52" i="15"/>
  <c r="T52"/>
  <c r="H30"/>
  <c r="H52" s="1"/>
  <c r="T47"/>
  <c r="C27"/>
  <c r="H27" s="1"/>
  <c r="H24" s="1"/>
  <c r="C48" i="7"/>
  <c r="C49" s="1"/>
  <c r="T39" i="15"/>
  <c r="I52"/>
  <c r="I35"/>
  <c r="T43"/>
  <c r="I43"/>
  <c r="H43"/>
  <c r="C43"/>
  <c r="T35"/>
  <c r="D35"/>
  <c r="E35"/>
  <c r="F35"/>
  <c r="G35"/>
  <c r="H35"/>
  <c r="C35"/>
  <c r="D43"/>
  <c r="E43"/>
  <c r="F43"/>
  <c r="G43"/>
  <c r="L43"/>
  <c r="M43"/>
  <c r="N43"/>
  <c r="O43"/>
  <c r="P43"/>
  <c r="Q43"/>
  <c r="R43"/>
  <c r="S43"/>
  <c r="U43"/>
  <c r="L35"/>
  <c r="M35"/>
  <c r="N35"/>
  <c r="O35"/>
  <c r="P35"/>
  <c r="Q35"/>
  <c r="R35"/>
  <c r="S35"/>
  <c r="D24"/>
  <c r="E24"/>
  <c r="F24"/>
  <c r="G24"/>
  <c r="I24"/>
  <c r="L24"/>
  <c r="M24"/>
  <c r="N24"/>
  <c r="O24"/>
  <c r="P24"/>
  <c r="Q24"/>
  <c r="R24"/>
  <c r="S24"/>
  <c r="D52"/>
  <c r="E52"/>
  <c r="F52"/>
  <c r="G52"/>
  <c r="T27"/>
  <c r="T24" s="1"/>
  <c r="C24" l="1"/>
</calcChain>
</file>

<file path=xl/sharedStrings.xml><?xml version="1.0" encoding="utf-8"?>
<sst xmlns="http://schemas.openxmlformats.org/spreadsheetml/2006/main" count="423" uniqueCount="310">
  <si>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</si>
  <si>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</si>
  <si>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</si>
  <si>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</si>
  <si>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</si>
  <si>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</si>
  <si>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</si>
  <si>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</si>
  <si>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</si>
  <si>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</si>
  <si>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</si>
  <si>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</si>
  <si>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</si>
  <si>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</si>
  <si>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</si>
  <si>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</si>
  <si>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</si>
  <si>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</si>
  <si>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</si>
  <si>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</si>
  <si>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</si>
  <si>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</si>
  <si>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</si>
  <si>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</si>
  <si>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</si>
  <si>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</si>
  <si>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</si>
  <si>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</si>
  <si>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</si>
  <si>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</si>
  <si>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</si>
  <si>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</si>
  <si>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</si>
  <si>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</si>
  <si>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</si>
  <si>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</si>
  <si>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</si>
  <si>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</si>
  <si>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</si>
  <si>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</si>
  <si>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</si>
  <si>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</si>
  <si>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</si>
  <si>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</si>
  <si>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</si>
  <si>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</si>
  <si>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</si>
  <si>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</si>
  <si>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</si>
  <si>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</si>
  <si>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</si>
  <si>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</si>
  <si>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</si>
  <si>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</si>
  <si>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</si>
  <si>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</si>
  <si>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</si>
  <si>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</si>
  <si>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</si>
  <si>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</si>
  <si>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</si>
  <si>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</si>
  <si>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</si>
  <si>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</si>
  <si>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</si>
  <si>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</si>
  <si>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</si>
  <si>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</si>
  <si>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</si>
  <si>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</si>
  <si>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</si>
  <si>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</si>
  <si>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</si>
  <si>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</si>
  <si>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</si>
  <si>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</si>
  <si>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</si>
  <si>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</si>
  <si>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</si>
  <si>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</si>
  <si>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</si>
  <si>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</si>
  <si>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</si>
  <si>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</si>
  <si>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</si>
  <si>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</si>
  <si>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</si>
  <si>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</si>
  <si>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</si>
  <si>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</si>
  <si>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</si>
  <si>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</si>
  <si>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</si>
  <si>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</si>
  <si>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</si>
  <si>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</si>
  <si>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</si>
  <si>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</si>
  <si>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</si>
  <si>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</si>
  <si>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</si>
  <si>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</si>
  <si>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</si>
  <si>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</si>
  <si>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</si>
  <si>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</si>
  <si>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</si>
  <si>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</si>
  <si>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</si>
  <si>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</si>
  <si>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</si>
  <si>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</si>
  <si>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</si>
  <si>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</si>
  <si>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</si>
  <si>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</si>
  <si>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</si>
  <si>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</si>
  <si>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</si>
  <si>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</si>
  <si>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</si>
  <si>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</si>
  <si>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</si>
  <si>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</si>
  <si>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</si>
  <si>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</si>
  <si>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</si>
  <si>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</si>
  <si>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</si>
  <si>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</si>
  <si>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</si>
  <si>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</si>
  <si>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</si>
  <si>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</si>
  <si>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</si>
  <si>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</si>
  <si>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</si>
  <si>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</si>
  <si>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</si>
  <si>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</si>
  <si>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</si>
  <si>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</si>
  <si>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</si>
  <si>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</si>
  <si>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</si>
  <si>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</si>
  <si>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</si>
  <si>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</si>
  <si>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</si>
  <si>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</si>
  <si>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</si>
  <si>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</si>
  <si>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</si>
  <si>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</si>
  <si>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</si>
  <si>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</si>
  <si>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</si>
  <si>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</si>
  <si>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</si>
  <si>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</si>
  <si>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</si>
  <si>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</si>
  <si>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</si>
  <si>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</si>
  <si>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</si>
  <si>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</si>
  <si>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</si>
  <si>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</si>
  <si>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</si>
  <si>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</si>
  <si>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</si>
  <si>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</si>
  <si>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</si>
  <si>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</si>
  <si>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</si>
  <si>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</si>
  <si>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</si>
  <si>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</si>
  <si>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</si>
  <si>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</si>
  <si>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</si>
  <si>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</si>
  <si>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</si>
  <si>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</si>
  <si>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</si>
  <si>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</si>
  <si>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</si>
  <si>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</si>
  <si>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</si>
  <si>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</si>
  <si>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</si>
  <si>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</si>
  <si>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</si>
  <si>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</si>
  <si>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</si>
  <si>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</si>
  <si>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</si>
  <si>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</si>
  <si>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</si>
  <si>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</si>
  <si>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</si>
  <si>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</si>
  <si>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</si>
  <si>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</si>
  <si>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</si>
  <si>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</si>
  <si>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</si>
  <si>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</si>
  <si>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</si>
  <si>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</si>
  <si>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</si>
  <si>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</si>
  <si>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</si>
  <si>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</si>
  <si>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</si>
  <si>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</si>
  <si>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</si>
  <si>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</si>
  <si>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</si>
  <si>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</si>
  <si>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</si>
  <si>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</si>
  <si>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</si>
  <si>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</si>
  <si>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</si>
  <si>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</si>
  <si>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</si>
  <si>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</si>
  <si>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</si>
  <si>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</si>
  <si>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</si>
  <si>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</si>
  <si>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</si>
  <si>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</si>
  <si>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</si>
  <si>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</si>
  <si>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</si>
  <si>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</si>
  <si>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</si>
  <si>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</si>
  <si>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</si>
  <si>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</si>
  <si>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</si>
  <si>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</si>
  <si>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</si>
  <si>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</si>
  <si>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</si>
  <si>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</si>
  <si>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</si>
  <si>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</si>
  <si>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</si>
  <si>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</si>
  <si>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</si>
  <si>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</si>
  <si>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</si>
  <si>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</si>
  <si>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</si>
  <si>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</si>
  <si>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</si>
  <si>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</si>
  <si>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</si>
  <si>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</si>
  <si>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</si>
  <si>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</si>
  <si>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</si>
  <si>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</si>
  <si>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</si>
  <si>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</si>
  <si>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</si>
  <si>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</si>
  <si>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</si>
  <si>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</si>
  <si>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</si>
  <si>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</si>
  <si>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</si>
  <si>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</si>
  <si>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</si>
  <si>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</si>
  <si>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</si>
  <si>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</si>
  <si>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</si>
  <si>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</si>
  <si>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</si>
  <si>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</si>
  <si>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</si>
  <si>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нет данных</t>
  </si>
  <si>
    <t>степень загрузки будет определена после строительства объекта</t>
  </si>
  <si>
    <t xml:space="preserve">при реконструкции линии  позволит увеличить их пропускную способность, а также уменьшить потери напряжения </t>
  </si>
  <si>
    <t>Освоение капитальных вложений в прогнозных ценах соответствующих лет всего, млн рублей  (без НДС),</t>
  </si>
  <si>
    <t>Год раскрытия информации: 2023 год</t>
  </si>
  <si>
    <t>Реконструкция</t>
  </si>
  <si>
    <t>Год раскрытия информации: 2023  год</t>
  </si>
  <si>
    <t>Год раскрытия информации:  2023 год</t>
  </si>
  <si>
    <t>окончание 2023</t>
  </si>
  <si>
    <t>начало 2023</t>
  </si>
  <si>
    <t xml:space="preserve"> (наименование инвестиционного проекта)</t>
  </si>
  <si>
    <t>январь 2023г.</t>
  </si>
  <si>
    <t>декабрь 2023г.</t>
  </si>
  <si>
    <t>-</t>
  </si>
  <si>
    <t>1.2.2.1 Реконструкция линий электропередачи</t>
  </si>
  <si>
    <t>II</t>
  </si>
  <si>
    <t>Реконструкция ВЛ 0,4 кВ ул. Школьная от ТП 8  п.Парфино</t>
  </si>
  <si>
    <t>J_1.2.2.1.82</t>
  </si>
  <si>
    <t>п.Парфино</t>
  </si>
  <si>
    <t>0,975 км</t>
  </si>
  <si>
    <t>1,84 млн руб без НДС</t>
  </si>
  <si>
    <t>I</t>
  </si>
  <si>
    <t>I-IV</t>
  </si>
  <si>
    <t>Новгородская область, п.Парфино</t>
  </si>
  <si>
    <t>I кв 2023 года</t>
  </si>
</sst>
</file>

<file path=xl/styles.xml><?xml version="1.0" encoding="utf-8"?>
<styleSheet xmlns="http://schemas.openxmlformats.org/spreadsheetml/2006/main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  <numFmt numFmtId="169" formatCode="_-* #,##0.000\ _₽_-;\-* #,##0.000\ _₽_-;_-* &quot;-&quot;???\ _₽_-;_-@_-"/>
    <numFmt numFmtId="170" formatCode="_-* #,##0.000_р_._-;\-* #,##0.000_р_._-;_-* &quot;-&quot;???_р_._-;_-@_-"/>
  </numFmts>
  <fonts count="5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8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21" borderId="2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2" fillId="0" borderId="0"/>
    <xf numFmtId="0" fontId="38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50" fillId="0" borderId="0"/>
    <xf numFmtId="0" fontId="9" fillId="0" borderId="0"/>
    <xf numFmtId="0" fontId="50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1" fillId="0" borderId="0"/>
    <xf numFmtId="0" fontId="49" fillId="0" borderId="0"/>
    <xf numFmtId="0" fontId="51" fillId="0" borderId="0"/>
    <xf numFmtId="0" fontId="9" fillId="0" borderId="0"/>
    <xf numFmtId="0" fontId="9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3" borderId="7" applyNumberFormat="0" applyFont="0" applyAlignment="0" applyProtection="0"/>
    <xf numFmtId="9" fontId="27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0" fillId="0" borderId="6" applyNumberFormat="0" applyFill="0" applyAlignment="0" applyProtection="0"/>
    <xf numFmtId="0" fontId="44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199">
    <xf numFmtId="0" fontId="0" fillId="0" borderId="0" xfId="0"/>
    <xf numFmtId="0" fontId="51" fillId="0" borderId="0" xfId="51"/>
    <xf numFmtId="0" fontId="51" fillId="0" borderId="10" xfId="51" applyBorder="1"/>
    <xf numFmtId="0" fontId="4" fillId="0" borderId="0" xfId="51" applyFont="1"/>
    <xf numFmtId="0" fontId="2" fillId="0" borderId="0" xfId="51" applyFont="1" applyAlignment="1">
      <alignment horizontal="center" vertical="center"/>
    </xf>
    <xf numFmtId="0" fontId="5" fillId="0" borderId="0" xfId="51" applyFont="1" applyAlignment="1">
      <alignment vertical="center"/>
    </xf>
    <xf numFmtId="0" fontId="6" fillId="0" borderId="0" xfId="51" applyFont="1" applyAlignment="1">
      <alignment vertical="center"/>
    </xf>
    <xf numFmtId="0" fontId="7" fillId="0" borderId="0" xfId="51" applyFont="1" applyAlignment="1">
      <alignment vertical="center"/>
    </xf>
    <xf numFmtId="0" fontId="8" fillId="0" borderId="0" xfId="51" applyFont="1" applyBorder="1"/>
    <xf numFmtId="0" fontId="2" fillId="0" borderId="0" xfId="51" applyFont="1" applyFill="1" applyBorder="1" applyAlignment="1">
      <alignment horizontal="center" vertical="center"/>
    </xf>
    <xf numFmtId="0" fontId="2" fillId="0" borderId="0" xfId="51" applyFont="1" applyFill="1" applyBorder="1" applyAlignment="1">
      <alignment vertical="center"/>
    </xf>
    <xf numFmtId="0" fontId="8" fillId="0" borderId="0" xfId="51" applyFont="1"/>
    <xf numFmtId="0" fontId="3" fillId="0" borderId="0" xfId="51" applyFont="1" applyAlignment="1">
      <alignment vertical="center"/>
    </xf>
    <xf numFmtId="0" fontId="3" fillId="0" borderId="0" xfId="51" applyFont="1" applyAlignment="1">
      <alignment horizontal="center" vertical="center"/>
    </xf>
    <xf numFmtId="0" fontId="10" fillId="0" borderId="0" xfId="40" applyFont="1" applyAlignment="1">
      <alignment horizontal="right"/>
    </xf>
    <xf numFmtId="0" fontId="8" fillId="0" borderId="0" xfId="51" applyFont="1" applyFill="1"/>
    <xf numFmtId="0" fontId="11" fillId="0" borderId="0" xfId="51" applyFont="1" applyAlignment="1">
      <alignment horizontal="left" vertical="center"/>
    </xf>
    <xf numFmtId="0" fontId="13" fillId="0" borderId="0" xfId="51" applyFont="1"/>
    <xf numFmtId="0" fontId="51" fillId="0" borderId="0" xfId="51" applyBorder="1"/>
    <xf numFmtId="49" fontId="5" fillId="0" borderId="10" xfId="51" applyNumberFormat="1" applyFont="1" applyFill="1" applyBorder="1" applyAlignment="1">
      <alignment vertical="center"/>
    </xf>
    <xf numFmtId="0" fontId="5" fillId="0" borderId="10" xfId="51" applyFont="1" applyBorder="1" applyAlignment="1">
      <alignment vertical="center" wrapText="1"/>
    </xf>
    <xf numFmtId="0" fontId="5" fillId="0" borderId="11" xfId="51" applyFont="1" applyBorder="1" applyAlignment="1">
      <alignment vertical="center" wrapText="1"/>
    </xf>
    <xf numFmtId="0" fontId="4" fillId="0" borderId="0" xfId="51" applyFont="1" applyBorder="1"/>
    <xf numFmtId="0" fontId="2" fillId="0" borderId="0" xfId="51" applyFont="1" applyBorder="1" applyAlignment="1">
      <alignment horizontal="center" vertical="center"/>
    </xf>
    <xf numFmtId="0" fontId="5" fillId="0" borderId="0" xfId="51" applyFont="1" applyBorder="1" applyAlignment="1">
      <alignment vertical="center"/>
    </xf>
    <xf numFmtId="0" fontId="9" fillId="0" borderId="11" xfId="40" applyFont="1" applyFill="1" applyBorder="1" applyAlignment="1">
      <alignment vertical="center" wrapText="1"/>
    </xf>
    <xf numFmtId="0" fontId="4" fillId="24" borderId="0" xfId="51" applyFont="1" applyFill="1"/>
    <xf numFmtId="0" fontId="4" fillId="24" borderId="0" xfId="51" applyFont="1" applyFill="1" applyBorder="1"/>
    <xf numFmtId="0" fontId="2" fillId="24" borderId="0" xfId="51" applyFont="1" applyFill="1" applyBorder="1" applyAlignment="1">
      <alignment horizontal="center" vertical="center"/>
    </xf>
    <xf numFmtId="0" fontId="5" fillId="24" borderId="0" xfId="51" applyFont="1" applyFill="1" applyBorder="1" applyAlignment="1">
      <alignment vertical="center"/>
    </xf>
    <xf numFmtId="0" fontId="5" fillId="0" borderId="10" xfId="51" applyFont="1" applyFill="1" applyBorder="1" applyAlignment="1">
      <alignment vertical="center" wrapText="1"/>
    </xf>
    <xf numFmtId="0" fontId="5" fillId="0" borderId="11" xfId="51" applyFont="1" applyFill="1" applyBorder="1" applyAlignment="1">
      <alignment vertical="center" wrapText="1"/>
    </xf>
    <xf numFmtId="0" fontId="5" fillId="0" borderId="10" xfId="51" applyFont="1" applyBorder="1" applyAlignment="1">
      <alignment horizontal="center" vertical="center" wrapText="1"/>
    </xf>
    <xf numFmtId="0" fontId="5" fillId="0" borderId="11" xfId="51" applyFont="1" applyBorder="1" applyAlignment="1">
      <alignment horizontal="center" vertical="center" wrapText="1"/>
    </xf>
    <xf numFmtId="0" fontId="10" fillId="0" borderId="0" xfId="40" applyFont="1" applyAlignment="1">
      <alignment horizontal="right" vertical="center"/>
    </xf>
    <xf numFmtId="0" fontId="5" fillId="0" borderId="10" xfId="51" applyFont="1" applyBorder="1" applyAlignment="1">
      <alignment horizontal="left" vertical="center" wrapText="1"/>
    </xf>
    <xf numFmtId="0" fontId="5" fillId="0" borderId="11" xfId="51" applyFont="1" applyBorder="1" applyAlignment="1">
      <alignment horizontal="left" vertical="center" wrapText="1"/>
    </xf>
    <xf numFmtId="0" fontId="9" fillId="0" borderId="0" xfId="40" applyFont="1" applyFill="1" applyAlignment="1">
      <alignment horizontal="right"/>
    </xf>
    <xf numFmtId="0" fontId="9" fillId="0" borderId="10" xfId="40" applyFont="1" applyFill="1" applyBorder="1" applyAlignment="1">
      <alignment horizontal="left" vertical="center" wrapText="1"/>
    </xf>
    <xf numFmtId="0" fontId="9" fillId="0" borderId="0" xfId="40" applyFont="1" applyFill="1"/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/>
    <xf numFmtId="0" fontId="9" fillId="0" borderId="0" xfId="40" applyFont="1" applyFill="1" applyBorder="1" applyAlignment="1">
      <alignment horizontal="left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2" fontId="9" fillId="0" borderId="0" xfId="40" applyNumberFormat="1" applyFont="1" applyFill="1" applyAlignment="1">
      <alignment horizontal="center" vertical="top" wrapText="1"/>
    </xf>
    <xf numFmtId="0" fontId="9" fillId="0" borderId="0" xfId="40" applyFont="1" applyFill="1" applyBorder="1"/>
    <xf numFmtId="0" fontId="9" fillId="0" borderId="0" xfId="40" applyFont="1" applyFill="1" applyBorder="1" applyAlignment="1">
      <alignment wrapText="1"/>
    </xf>
    <xf numFmtId="0" fontId="9" fillId="0" borderId="0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vertical="center" wrapText="1"/>
    </xf>
    <xf numFmtId="0" fontId="9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wrapText="1"/>
    </xf>
    <xf numFmtId="0" fontId="39" fillId="0" borderId="10" xfId="46" applyFont="1" applyFill="1" applyBorder="1" applyAlignment="1">
      <alignment horizontal="left" vertical="center" wrapText="1"/>
    </xf>
    <xf numFmtId="49" fontId="9" fillId="0" borderId="10" xfId="40" applyNumberFormat="1" applyFont="1" applyFill="1" applyBorder="1" applyAlignment="1">
      <alignment horizontal="center" vertical="center" wrapText="1"/>
    </xf>
    <xf numFmtId="0" fontId="39" fillId="0" borderId="12" xfId="46" applyFont="1" applyFill="1" applyBorder="1" applyAlignment="1">
      <alignment horizontal="left" vertical="center" wrapText="1"/>
    </xf>
    <xf numFmtId="0" fontId="36" fillId="0" borderId="10" xfId="40" applyFont="1" applyFill="1" applyBorder="1" applyAlignment="1">
      <alignment horizontal="left" vertical="center" wrapText="1"/>
    </xf>
    <xf numFmtId="49" fontId="36" fillId="0" borderId="10" xfId="40" applyNumberFormat="1" applyFont="1" applyFill="1" applyBorder="1" applyAlignment="1">
      <alignment horizontal="center" vertical="center" wrapText="1"/>
    </xf>
    <xf numFmtId="0" fontId="9" fillId="0" borderId="13" xfId="40" applyFont="1" applyFill="1" applyBorder="1" applyAlignment="1">
      <alignment horizontal="left" vertical="center" wrapText="1"/>
    </xf>
    <xf numFmtId="167" fontId="36" fillId="0" borderId="10" xfId="40" applyNumberFormat="1" applyFont="1" applyFill="1" applyBorder="1" applyAlignment="1">
      <alignment horizontal="center" vertical="center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textRotation="90" wrapText="1"/>
    </xf>
    <xf numFmtId="0" fontId="9" fillId="0" borderId="14" xfId="40" applyFont="1" applyFill="1" applyBorder="1" applyAlignment="1">
      <alignment horizontal="center" vertical="center" wrapText="1"/>
    </xf>
    <xf numFmtId="0" fontId="10" fillId="0" borderId="0" xfId="40" applyFont="1" applyFill="1" applyAlignment="1"/>
    <xf numFmtId="0" fontId="6" fillId="0" borderId="0" xfId="40" applyFont="1" applyFill="1" applyAlignment="1">
      <alignment vertical="center"/>
    </xf>
    <xf numFmtId="0" fontId="41" fillId="0" borderId="0" xfId="40" applyFont="1" applyFill="1" applyAlignment="1"/>
    <xf numFmtId="0" fontId="9" fillId="0" borderId="10" xfId="40" applyFont="1" applyFill="1" applyBorder="1"/>
    <xf numFmtId="0" fontId="9" fillId="0" borderId="10" xfId="40" applyFont="1" applyBorder="1" applyAlignment="1">
      <alignment horizontal="center" vertical="center" wrapText="1"/>
    </xf>
    <xf numFmtId="0" fontId="9" fillId="0" borderId="10" xfId="40" applyFont="1" applyBorder="1" applyAlignment="1">
      <alignment horizontal="justify" vertical="top" wrapText="1"/>
    </xf>
    <xf numFmtId="0" fontId="36" fillId="0" borderId="10" xfId="40" applyNumberFormat="1" applyFont="1" applyBorder="1" applyAlignment="1">
      <alignment horizontal="center" vertical="top" wrapText="1"/>
    </xf>
    <xf numFmtId="0" fontId="36" fillId="0" borderId="10" xfId="40" applyFont="1" applyBorder="1" applyAlignment="1">
      <alignment vertical="top" wrapText="1"/>
    </xf>
    <xf numFmtId="168" fontId="36" fillId="0" borderId="10" xfId="40" applyNumberFormat="1" applyFont="1" applyFill="1" applyBorder="1" applyAlignment="1">
      <alignment horizontal="right" vertical="top" wrapText="1"/>
    </xf>
    <xf numFmtId="0" fontId="9" fillId="0" borderId="10" xfId="40" applyNumberFormat="1" applyFont="1" applyFill="1" applyBorder="1" applyAlignment="1">
      <alignment horizontal="left" vertical="top"/>
    </xf>
    <xf numFmtId="0" fontId="42" fillId="0" borderId="10" xfId="40" applyFont="1" applyFill="1" applyBorder="1" applyAlignment="1">
      <alignment horizontal="center"/>
    </xf>
    <xf numFmtId="0" fontId="9" fillId="0" borderId="10" xfId="40" applyNumberFormat="1" applyFont="1" applyFill="1" applyBorder="1" applyAlignment="1">
      <alignment horizontal="left" vertical="top" wrapText="1"/>
    </xf>
    <xf numFmtId="0" fontId="9" fillId="0" borderId="10" xfId="40" applyNumberFormat="1" applyFont="1" applyFill="1" applyBorder="1" applyAlignment="1">
      <alignment horizontal="center" vertical="top" wrapText="1"/>
    </xf>
    <xf numFmtId="0" fontId="9" fillId="0" borderId="10" xfId="40" applyFont="1" applyBorder="1" applyAlignment="1">
      <alignment vertical="top" wrapText="1"/>
    </xf>
    <xf numFmtId="0" fontId="36" fillId="0" borderId="10" xfId="40" applyNumberFormat="1" applyFont="1" applyFill="1" applyBorder="1" applyAlignment="1">
      <alignment horizontal="center" vertical="top" wrapText="1"/>
    </xf>
    <xf numFmtId="0" fontId="9" fillId="0" borderId="0" xfId="40" applyFont="1" applyBorder="1" applyAlignment="1"/>
    <xf numFmtId="0" fontId="9" fillId="0" borderId="0" xfId="40" applyFont="1" applyAlignment="1">
      <alignment horizontal="right"/>
    </xf>
    <xf numFmtId="0" fontId="36" fillId="0" borderId="0" xfId="40" applyFont="1" applyFill="1" applyAlignment="1">
      <alignment horizontal="center" vertical="top" wrapText="1"/>
    </xf>
    <xf numFmtId="0" fontId="37" fillId="0" borderId="10" xfId="46" applyFont="1" applyFill="1" applyBorder="1" applyAlignment="1">
      <alignment horizontal="left" vertical="center" wrapText="1"/>
    </xf>
    <xf numFmtId="0" fontId="0" fillId="0" borderId="10" xfId="0" applyFill="1" applyBorder="1" applyAlignment="1">
      <alignment wrapText="1"/>
    </xf>
    <xf numFmtId="0" fontId="34" fillId="0" borderId="0" xfId="40" applyFont="1" applyFill="1"/>
    <xf numFmtId="0" fontId="9" fillId="0" borderId="0" xfId="40" applyFill="1"/>
    <xf numFmtId="2" fontId="43" fillId="0" borderId="0" xfId="40" applyNumberFormat="1" applyFont="1" applyFill="1" applyAlignment="1">
      <alignment horizontal="right" vertical="top" wrapText="1"/>
    </xf>
    <xf numFmtId="0" fontId="34" fillId="0" borderId="0" xfId="40" applyFont="1" applyFill="1" applyAlignment="1">
      <alignment horizontal="right"/>
    </xf>
    <xf numFmtId="0" fontId="35" fillId="0" borderId="15" xfId="40" applyFont="1" applyFill="1" applyBorder="1" applyAlignment="1">
      <alignment horizontal="justify"/>
    </xf>
    <xf numFmtId="0" fontId="34" fillId="0" borderId="15" xfId="40" applyFont="1" applyFill="1" applyBorder="1" applyAlignment="1">
      <alignment horizontal="justify"/>
    </xf>
    <xf numFmtId="0" fontId="34" fillId="0" borderId="16" xfId="40" applyFont="1" applyFill="1" applyBorder="1" applyAlignment="1">
      <alignment horizontal="justify"/>
    </xf>
    <xf numFmtId="0" fontId="35" fillId="0" borderId="15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vertical="top" wrapText="1"/>
    </xf>
    <xf numFmtId="0" fontId="34" fillId="0" borderId="18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horizontal="justify" vertical="top" wrapText="1"/>
    </xf>
    <xf numFmtId="0" fontId="34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vertical="top" wrapText="1"/>
    </xf>
    <xf numFmtId="0" fontId="34" fillId="0" borderId="19" xfId="40" applyFont="1" applyFill="1" applyBorder="1" applyAlignment="1">
      <alignment vertical="top" wrapText="1"/>
    </xf>
    <xf numFmtId="0" fontId="34" fillId="0" borderId="17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horizontal="justify" vertical="top" wrapText="1"/>
    </xf>
    <xf numFmtId="0" fontId="35" fillId="0" borderId="15" xfId="40" applyFont="1" applyFill="1" applyBorder="1" applyAlignment="1">
      <alignment horizontal="justify" vertical="top" wrapText="1"/>
    </xf>
    <xf numFmtId="0" fontId="34" fillId="0" borderId="20" xfId="40" quotePrefix="1" applyFont="1" applyFill="1" applyBorder="1" applyAlignment="1">
      <alignment horizontal="justify" vertical="top" wrapText="1"/>
    </xf>
    <xf numFmtId="0" fontId="34" fillId="0" borderId="21" xfId="40" applyFont="1" applyFill="1" applyBorder="1" applyAlignment="1">
      <alignment horizontal="justify" vertical="top" wrapText="1"/>
    </xf>
    <xf numFmtId="0" fontId="34" fillId="0" borderId="20" xfId="40" applyFont="1" applyFill="1" applyBorder="1" applyAlignment="1">
      <alignment vertical="top" wrapText="1"/>
    </xf>
    <xf numFmtId="0" fontId="35" fillId="0" borderId="16" xfId="40" applyFont="1" applyFill="1" applyBorder="1" applyAlignment="1">
      <alignment horizontal="left" vertical="center" wrapText="1"/>
    </xf>
    <xf numFmtId="0" fontId="34" fillId="0" borderId="20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horizontal="center" vertical="center" wrapText="1"/>
    </xf>
    <xf numFmtId="0" fontId="34" fillId="0" borderId="17" xfId="40" applyFont="1" applyFill="1" applyBorder="1"/>
    <xf numFmtId="1" fontId="35" fillId="0" borderId="0" xfId="40" applyNumberFormat="1" applyFont="1" applyFill="1" applyAlignment="1">
      <alignment horizontal="left" vertical="top"/>
    </xf>
    <xf numFmtId="49" fontId="34" fillId="0" borderId="0" xfId="40" applyNumberFormat="1" applyFont="1" applyFill="1" applyAlignment="1">
      <alignment horizontal="left" vertical="top" wrapText="1"/>
    </xf>
    <xf numFmtId="49" fontId="34" fillId="0" borderId="0" xfId="40" applyNumberFormat="1" applyFont="1" applyFill="1" applyBorder="1" applyAlignment="1">
      <alignment horizontal="left" vertical="top"/>
    </xf>
    <xf numFmtId="0" fontId="34" fillId="0" borderId="0" xfId="40" applyFont="1" applyFill="1" applyBorder="1" applyAlignment="1">
      <alignment horizontal="center" vertical="center"/>
    </xf>
    <xf numFmtId="0" fontId="36" fillId="0" borderId="22" xfId="40" applyFont="1" applyFill="1" applyBorder="1" applyAlignment="1">
      <alignment vertical="center" wrapText="1"/>
    </xf>
    <xf numFmtId="0" fontId="36" fillId="0" borderId="23" xfId="40" applyFont="1" applyFill="1" applyBorder="1" applyAlignment="1">
      <alignment vertical="center" wrapText="1"/>
    </xf>
    <xf numFmtId="0" fontId="41" fillId="0" borderId="0" xfId="40" applyFont="1" applyFill="1" applyAlignment="1">
      <alignment horizontal="center"/>
    </xf>
    <xf numFmtId="0" fontId="34" fillId="0" borderId="16" xfId="40" applyFont="1" applyFill="1" applyBorder="1" applyAlignment="1">
      <alignment horizontal="left" vertical="top" wrapText="1"/>
    </xf>
    <xf numFmtId="0" fontId="9" fillId="0" borderId="0" xfId="40" applyFont="1" applyFill="1" applyAlignment="1">
      <alignment vertical="top" wrapText="1"/>
    </xf>
    <xf numFmtId="0" fontId="5" fillId="0" borderId="10" xfId="51" applyFont="1" applyFill="1" applyBorder="1" applyAlignment="1">
      <alignment horizontal="left" vertical="center" wrapText="1"/>
    </xf>
    <xf numFmtId="0" fontId="36" fillId="0" borderId="0" xfId="0" applyFont="1" applyFill="1" applyAlignment="1"/>
    <xf numFmtId="0" fontId="36" fillId="0" borderId="0" xfId="0" applyFont="1" applyFill="1" applyAlignment="1">
      <alignment vertical="center"/>
    </xf>
    <xf numFmtId="0" fontId="33" fillId="0" borderId="10" xfId="51" applyFont="1" applyBorder="1" applyAlignment="1">
      <alignment horizontal="center" vertical="center" wrapText="1"/>
    </xf>
    <xf numFmtId="0" fontId="46" fillId="0" borderId="10" xfId="51" applyFont="1" applyBorder="1" applyAlignment="1">
      <alignment horizontal="center" vertical="center" wrapText="1"/>
    </xf>
    <xf numFmtId="0" fontId="46" fillId="0" borderId="10" xfId="51" applyNumberFormat="1" applyFont="1" applyBorder="1" applyAlignment="1">
      <alignment horizontal="center" vertical="center" wrapText="1"/>
    </xf>
    <xf numFmtId="0" fontId="45" fillId="0" borderId="0" xfId="51" applyFont="1" applyAlignment="1">
      <alignment vertical="center" wrapText="1"/>
    </xf>
    <xf numFmtId="0" fontId="5" fillId="25" borderId="24" xfId="53" applyFont="1" applyFill="1" applyBorder="1" applyAlignment="1">
      <alignment horizontal="left" vertical="center" wrapText="1"/>
    </xf>
    <xf numFmtId="0" fontId="5" fillId="25" borderId="10" xfId="5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center" vertical="center" wrapText="1"/>
    </xf>
    <xf numFmtId="169" fontId="9" fillId="0" borderId="10" xfId="40" applyNumberFormat="1" applyFont="1" applyFill="1" applyBorder="1" applyAlignment="1">
      <alignment horizontal="left" vertical="center" wrapText="1"/>
    </xf>
    <xf numFmtId="169" fontId="9" fillId="0" borderId="10" xfId="40" applyNumberFormat="1" applyFont="1" applyFill="1" applyBorder="1" applyAlignment="1">
      <alignment horizontal="center" vertical="center" wrapText="1"/>
    </xf>
    <xf numFmtId="0" fontId="9" fillId="0" borderId="10" xfId="40" applyNumberFormat="1" applyFont="1" applyFill="1" applyBorder="1" applyAlignment="1">
      <alignment horizontal="center" vertical="center" wrapText="1"/>
    </xf>
    <xf numFmtId="0" fontId="42" fillId="0" borderId="10" xfId="40" applyFont="1" applyFill="1" applyBorder="1" applyAlignment="1">
      <alignment horizontal="center" vertical="center"/>
    </xf>
    <xf numFmtId="0" fontId="9" fillId="0" borderId="10" xfId="4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25" borderId="10" xfId="51" applyFont="1" applyFill="1" applyBorder="1" applyAlignment="1">
      <alignment vertical="center" wrapText="1"/>
    </xf>
    <xf numFmtId="0" fontId="9" fillId="25" borderId="10" xfId="0" applyFont="1" applyFill="1" applyBorder="1" applyAlignment="1">
      <alignment horizontal="center" vertical="top" wrapText="1"/>
    </xf>
    <xf numFmtId="0" fontId="9" fillId="0" borderId="0" xfId="40" applyFont="1" applyFill="1" applyAlignment="1">
      <alignment horizontal="center"/>
    </xf>
    <xf numFmtId="0" fontId="9" fillId="0" borderId="10" xfId="40" applyFont="1" applyFill="1" applyBorder="1" applyAlignment="1">
      <alignment horizontal="center"/>
    </xf>
    <xf numFmtId="0" fontId="48" fillId="0" borderId="10" xfId="51" applyFont="1" applyBorder="1"/>
    <xf numFmtId="170" fontId="36" fillId="0" borderId="10" xfId="40" applyNumberFormat="1" applyFont="1" applyFill="1" applyBorder="1" applyAlignment="1">
      <alignment horizontal="left" vertical="center" wrapText="1"/>
    </xf>
    <xf numFmtId="170" fontId="9" fillId="0" borderId="10" xfId="40" applyNumberFormat="1" applyFont="1" applyFill="1" applyBorder="1" applyAlignment="1">
      <alignment horizontal="left" vertical="center" wrapText="1"/>
    </xf>
    <xf numFmtId="0" fontId="10" fillId="0" borderId="0" xfId="40" applyFont="1" applyFill="1" applyAlignment="1">
      <alignment horizontal="right" vertical="center"/>
    </xf>
    <xf numFmtId="0" fontId="10" fillId="0" borderId="0" xfId="40" applyFont="1" applyFill="1" applyAlignment="1">
      <alignment horizontal="right"/>
    </xf>
    <xf numFmtId="0" fontId="3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vertical="center"/>
    </xf>
    <xf numFmtId="0" fontId="36" fillId="0" borderId="0" xfId="55" applyFont="1" applyFill="1" applyAlignment="1"/>
    <xf numFmtId="169" fontId="9" fillId="0" borderId="10" xfId="40" applyNumberFormat="1" applyFont="1" applyFill="1" applyBorder="1"/>
    <xf numFmtId="0" fontId="5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 wrapText="1"/>
    </xf>
    <xf numFmtId="49" fontId="5" fillId="0" borderId="11" xfId="51" applyNumberFormat="1" applyFont="1" applyFill="1" applyBorder="1" applyAlignment="1">
      <alignment horizontal="center" vertical="center"/>
    </xf>
    <xf numFmtId="49" fontId="5" fillId="0" borderId="28" xfId="51" applyNumberFormat="1" applyFont="1" applyFill="1" applyBorder="1" applyAlignment="1">
      <alignment horizontal="center" vertical="center"/>
    </xf>
    <xf numFmtId="49" fontId="5" fillId="0" borderId="29" xfId="51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6" fillId="0" borderId="0" xfId="51" applyFont="1" applyAlignment="1">
      <alignment horizontal="center" vertical="center" wrapText="1"/>
    </xf>
    <xf numFmtId="0" fontId="6" fillId="0" borderId="0" xfId="51" applyFont="1" applyAlignment="1">
      <alignment horizontal="center" vertical="center"/>
    </xf>
    <xf numFmtId="0" fontId="3" fillId="0" borderId="0" xfId="51" applyFont="1" applyAlignment="1">
      <alignment horizontal="center" vertical="center"/>
    </xf>
    <xf numFmtId="0" fontId="47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/>
    </xf>
    <xf numFmtId="0" fontId="2" fillId="0" borderId="0" xfId="51" applyFont="1" applyAlignment="1">
      <alignment horizontal="center" vertical="center"/>
    </xf>
    <xf numFmtId="0" fontId="7" fillId="0" borderId="0" xfId="51" applyFont="1" applyAlignment="1">
      <alignment horizontal="center" vertical="center"/>
    </xf>
    <xf numFmtId="0" fontId="2" fillId="0" borderId="0" xfId="51" applyFont="1" applyFill="1" applyBorder="1" applyAlignment="1">
      <alignment horizontal="center" vertical="center"/>
    </xf>
    <xf numFmtId="0" fontId="9" fillId="25" borderId="11" xfId="40" applyFont="1" applyFill="1" applyBorder="1" applyAlignment="1">
      <alignment horizontal="center" vertical="center"/>
    </xf>
    <xf numFmtId="0" fontId="9" fillId="25" borderId="29" xfId="40" applyFont="1" applyFill="1" applyBorder="1" applyAlignment="1">
      <alignment horizontal="center" vertical="center"/>
    </xf>
    <xf numFmtId="0" fontId="36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/>
    </xf>
    <xf numFmtId="0" fontId="36" fillId="0" borderId="12" xfId="40" applyFont="1" applyFill="1" applyBorder="1" applyAlignment="1">
      <alignment horizontal="center" vertical="center" wrapText="1"/>
    </xf>
    <xf numFmtId="0" fontId="36" fillId="0" borderId="27" xfId="40" applyFont="1" applyFill="1" applyBorder="1" applyAlignment="1">
      <alignment horizontal="center" vertical="center" wrapText="1"/>
    </xf>
    <xf numFmtId="0" fontId="36" fillId="0" borderId="23" xfId="4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4" xfId="40" applyNumberFormat="1" applyFont="1" applyFill="1" applyBorder="1" applyAlignment="1">
      <alignment horizontal="center" vertical="center" wrapText="1"/>
    </xf>
    <xf numFmtId="0" fontId="36" fillId="0" borderId="13" xfId="40" applyNumberFormat="1" applyFont="1" applyFill="1" applyBorder="1" applyAlignment="1">
      <alignment horizontal="center" vertical="center" wrapText="1"/>
    </xf>
    <xf numFmtId="0" fontId="36" fillId="0" borderId="12" xfId="40" applyNumberFormat="1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 vertical="top" wrapText="1"/>
    </xf>
    <xf numFmtId="0" fontId="36" fillId="0" borderId="10" xfId="40" applyNumberFormat="1" applyFont="1" applyFill="1" applyBorder="1" applyAlignment="1">
      <alignment horizontal="center" vertical="center" wrapText="1"/>
    </xf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0" fontId="36" fillId="0" borderId="0" xfId="40" applyFont="1" applyFill="1" applyAlignment="1">
      <alignment horizontal="center"/>
    </xf>
    <xf numFmtId="0" fontId="36" fillId="0" borderId="25" xfId="55" applyFont="1" applyFill="1" applyBorder="1" applyAlignment="1">
      <alignment horizontal="center" vertical="center" wrapText="1"/>
    </xf>
    <xf numFmtId="0" fontId="36" fillId="0" borderId="26" xfId="55" applyFont="1" applyFill="1" applyBorder="1" applyAlignment="1">
      <alignment horizontal="center" vertical="center" wrapText="1"/>
    </xf>
    <xf numFmtId="0" fontId="36" fillId="0" borderId="27" xfId="55" applyFont="1" applyFill="1" applyBorder="1" applyAlignment="1">
      <alignment horizontal="center" vertical="center" wrapText="1"/>
    </xf>
    <xf numFmtId="0" fontId="36" fillId="0" borderId="22" xfId="55" applyFont="1" applyFill="1" applyBorder="1" applyAlignment="1">
      <alignment horizontal="center" vertical="center" wrapText="1"/>
    </xf>
    <xf numFmtId="0" fontId="36" fillId="0" borderId="11" xfId="55" applyFont="1" applyFill="1" applyBorder="1" applyAlignment="1">
      <alignment horizontal="center" vertical="center"/>
    </xf>
    <xf numFmtId="0" fontId="36" fillId="0" borderId="28" xfId="55" applyFont="1" applyFill="1" applyBorder="1" applyAlignment="1">
      <alignment horizontal="center" vertical="center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3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/>
    </xf>
    <xf numFmtId="0" fontId="45" fillId="0" borderId="0" xfId="51" applyFont="1" applyFill="1" applyAlignment="1">
      <alignment horizontal="center" vertical="center" wrapText="1"/>
    </xf>
    <xf numFmtId="0" fontId="9" fillId="0" borderId="0" xfId="40" applyFont="1" applyFill="1" applyAlignment="1">
      <alignment horizontal="center"/>
    </xf>
    <xf numFmtId="0" fontId="5" fillId="0" borderId="0" xfId="51" applyFont="1" applyFill="1" applyAlignment="1">
      <alignment horizontal="center" vertical="center"/>
    </xf>
    <xf numFmtId="0" fontId="45" fillId="0" borderId="0" xfId="51" applyFont="1" applyFill="1" applyAlignment="1">
      <alignment horizontal="center" vertical="center"/>
    </xf>
    <xf numFmtId="0" fontId="47" fillId="0" borderId="0" xfId="51" applyFont="1" applyFill="1" applyAlignment="1">
      <alignment horizontal="center" vertical="center"/>
    </xf>
    <xf numFmtId="0" fontId="3" fillId="0" borderId="0" xfId="51" applyFont="1" applyFill="1" applyAlignment="1">
      <alignment horizontal="center" vertical="center"/>
    </xf>
    <xf numFmtId="0" fontId="34" fillId="0" borderId="16" xfId="40" applyFont="1" applyFill="1" applyBorder="1" applyAlignment="1">
      <alignment horizontal="left" vertical="top" wrapText="1"/>
    </xf>
    <xf numFmtId="0" fontId="34" fillId="0" borderId="19" xfId="40" applyFont="1" applyFill="1" applyBorder="1" applyAlignment="1">
      <alignment horizontal="left" vertical="top" wrapText="1"/>
    </xf>
    <xf numFmtId="0" fontId="34" fillId="0" borderId="17" xfId="40" applyFont="1" applyFill="1" applyBorder="1" applyAlignment="1">
      <alignment horizontal="left" vertical="top" wrapText="1"/>
    </xf>
    <xf numFmtId="0" fontId="41" fillId="0" borderId="0" xfId="40" applyFont="1" applyFill="1" applyAlignment="1">
      <alignment horizontal="center"/>
    </xf>
    <xf numFmtId="0" fontId="35" fillId="0" borderId="0" xfId="40" applyFont="1" applyFill="1" applyAlignment="1">
      <alignment horizontal="center" wrapText="1"/>
    </xf>
    <xf numFmtId="0" fontId="35" fillId="0" borderId="0" xfId="40" applyFont="1" applyFill="1" applyAlignment="1">
      <alignment horizontal="center"/>
    </xf>
    <xf numFmtId="0" fontId="5" fillId="26" borderId="10" xfId="51" applyFont="1" applyFill="1" applyBorder="1" applyAlignment="1">
      <alignment horizontal="left" vertical="center" wrapText="1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51"/>
    <cellStyle name="Обычный 7 2" xfId="52"/>
    <cellStyle name="Обычный 7 6" xfId="53"/>
    <cellStyle name="Обычный 8" xfId="54"/>
    <cellStyle name="Обычный_Форматы по компаниям_last" xfId="55"/>
    <cellStyle name="Плохой 2" xfId="56"/>
    <cellStyle name="Пояснение 2" xfId="57"/>
    <cellStyle name="Примечание 2" xfId="58"/>
    <cellStyle name="Процентный 2" xfId="59"/>
    <cellStyle name="Процентный 3" xfId="60"/>
    <cellStyle name="Связанная ячейка 2" xfId="61"/>
    <cellStyle name="Стиль 1" xfId="62"/>
    <cellStyle name="Текст предупреждения 2" xfId="63"/>
    <cellStyle name="Финансовый 2" xfId="64"/>
    <cellStyle name="Финансовый 2 2 2 2 2" xfId="65"/>
    <cellStyle name="Финансовый 3" xfId="66"/>
    <cellStyle name="Хороший 2" xfId="6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51" t="s">
        <v>291</v>
      </c>
      <c r="B5" s="151"/>
      <c r="C5" s="151"/>
      <c r="D5" s="117"/>
      <c r="E5" s="117"/>
      <c r="F5" s="117"/>
      <c r="G5" s="117"/>
      <c r="H5" s="117"/>
      <c r="I5" s="117"/>
      <c r="J5" s="117"/>
    </row>
    <row r="6" spans="1:22" s="11" customFormat="1" ht="18.75">
      <c r="A6" s="16"/>
      <c r="F6" s="15"/>
      <c r="G6" s="15"/>
      <c r="H6" s="14"/>
    </row>
    <row r="7" spans="1:22" s="11" customFormat="1" ht="18.75">
      <c r="A7" s="154" t="s">
        <v>7</v>
      </c>
      <c r="B7" s="154"/>
      <c r="C7" s="154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55" t="s">
        <v>272</v>
      </c>
      <c r="B9" s="155"/>
      <c r="C9" s="155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6"/>
      <c r="B10" s="146"/>
      <c r="C10" s="146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56" t="s">
        <v>302</v>
      </c>
      <c r="B12" s="156"/>
      <c r="C12" s="156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6" t="s">
        <v>5</v>
      </c>
      <c r="B13" s="146"/>
      <c r="C13" s="146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7" t="s">
        <v>301</v>
      </c>
      <c r="B15" s="147"/>
      <c r="C15" s="14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6" t="s">
        <v>3</v>
      </c>
      <c r="B16" s="146"/>
      <c r="C16" s="146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52" t="s">
        <v>260</v>
      </c>
      <c r="B18" s="153"/>
      <c r="C18" s="15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4" t="s">
        <v>299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23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48"/>
      <c r="B24" s="149"/>
      <c r="C24" s="150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16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16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16" t="s">
        <v>29</v>
      </c>
      <c r="C27" s="30" t="s">
        <v>303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16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16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16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33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19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298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48"/>
      <c r="B39" s="149"/>
      <c r="C39" s="150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24" t="s">
        <v>261</v>
      </c>
      <c r="C44" s="137" t="s">
        <v>304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24" t="s">
        <v>262</v>
      </c>
      <c r="C45" s="2" t="s">
        <v>286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24" t="s">
        <v>263</v>
      </c>
      <c r="C46" s="2" t="s">
        <v>285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98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f>1.83994*1.2</f>
        <v>2.2079279999999999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f>C48</f>
        <v>2.2079279999999999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13:C13"/>
    <mergeCell ref="A15:C15"/>
    <mergeCell ref="A24:C24"/>
    <mergeCell ref="A39:C39"/>
    <mergeCell ref="A5:C5"/>
    <mergeCell ref="A16:C16"/>
    <mergeCell ref="A18:C18"/>
    <mergeCell ref="A7:C7"/>
    <mergeCell ref="A9:C9"/>
    <mergeCell ref="A10:C10"/>
    <mergeCell ref="A12:C12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51" t="s">
        <v>289</v>
      </c>
      <c r="B5" s="151"/>
      <c r="C5" s="151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</row>
    <row r="6" spans="1:29" s="11" customFormat="1" ht="18.75">
      <c r="A6" s="16"/>
      <c r="E6" s="15"/>
      <c r="F6" s="15"/>
      <c r="G6" s="14"/>
    </row>
    <row r="7" spans="1:29" s="11" customFormat="1" ht="18.75">
      <c r="A7" s="154" t="s">
        <v>7</v>
      </c>
      <c r="B7" s="154"/>
      <c r="C7" s="154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54"/>
      <c r="B8" s="154"/>
      <c r="C8" s="154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8" t="s">
        <v>272</v>
      </c>
      <c r="B9" s="158"/>
      <c r="C9" s="158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6" t="s">
        <v>6</v>
      </c>
      <c r="B10" s="146"/>
      <c r="C10" s="146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54"/>
      <c r="B11" s="154"/>
      <c r="C11" s="154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56" t="s">
        <v>302</v>
      </c>
      <c r="B12" s="156"/>
      <c r="C12" s="156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6" t="s">
        <v>5</v>
      </c>
      <c r="B13" s="146"/>
      <c r="C13" s="146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9"/>
      <c r="B14" s="159"/>
      <c r="C14" s="15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7" t="s">
        <v>301</v>
      </c>
      <c r="B15" s="147"/>
      <c r="C15" s="14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6" t="s">
        <v>295</v>
      </c>
      <c r="B16" s="146"/>
      <c r="C16" s="146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7"/>
      <c r="B17" s="157"/>
      <c r="C17" s="157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52" t="s">
        <v>249</v>
      </c>
      <c r="B18" s="152"/>
      <c r="C18" s="152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23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0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301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305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1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2" t="s">
        <v>287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296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297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topLeftCell="A47" zoomScale="60" workbookViewId="0">
      <selection activeCell="A13" sqref="A13:L13"/>
    </sheetView>
  </sheetViews>
  <sheetFormatPr defaultColWidth="0" defaultRowHeight="15.75"/>
  <cols>
    <col min="1" max="1" width="9.140625" style="39" customWidth="1"/>
    <col min="2" max="2" width="37.7109375" style="39" customWidth="1"/>
    <col min="3" max="3" width="9.140625" style="39" customWidth="1"/>
    <col min="4" max="4" width="12.85546875" style="39" customWidth="1"/>
    <col min="5" max="6" width="0" style="39" hidden="1" customWidth="1"/>
    <col min="7" max="7" width="11" style="39" hidden="1" customWidth="1"/>
    <col min="8" max="8" width="15.5703125" style="39" hidden="1" customWidth="1"/>
    <col min="9" max="10" width="18.28515625" style="39" customWidth="1"/>
    <col min="11" max="11" width="64.85546875" style="39" customWidth="1"/>
    <col min="12" max="12" width="32.28515625" style="39" customWidth="1"/>
    <col min="13" max="252" width="9.140625" style="39" customWidth="1"/>
    <col min="253" max="253" width="37.7109375" style="39" customWidth="1"/>
    <col min="254" max="254" width="9.140625" style="39" customWidth="1"/>
    <col min="255" max="255" width="12.85546875" style="39" customWidth="1"/>
    <col min="256" max="16384" width="0" style="39" hidden="1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51" t="s">
        <v>292</v>
      </c>
      <c r="B5" s="151"/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</row>
    <row r="6" spans="1:44" ht="18.75">
      <c r="K6" s="14"/>
    </row>
    <row r="7" spans="1:44" ht="18.75">
      <c r="A7" s="154" t="s">
        <v>7</v>
      </c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154"/>
    </row>
    <row r="8" spans="1:44" ht="18.75">
      <c r="A8" s="154"/>
      <c r="B8" s="154"/>
      <c r="C8" s="154"/>
      <c r="D8" s="154"/>
      <c r="E8" s="154"/>
      <c r="F8" s="154"/>
      <c r="G8" s="154"/>
      <c r="H8" s="154"/>
      <c r="I8" s="154"/>
      <c r="J8" s="154"/>
      <c r="K8" s="154"/>
      <c r="L8" s="154"/>
    </row>
    <row r="9" spans="1:44">
      <c r="A9" s="155" t="s">
        <v>272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</row>
    <row r="10" spans="1:44">
      <c r="A10" s="146" t="s">
        <v>6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</row>
    <row r="11" spans="1:44" ht="18.75">
      <c r="A11" s="154"/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4"/>
    </row>
    <row r="12" spans="1:44">
      <c r="A12" s="7" t="s">
        <v>4</v>
      </c>
      <c r="B12" s="7"/>
      <c r="C12" s="7"/>
      <c r="D12" s="7"/>
      <c r="E12" s="7"/>
      <c r="F12" s="7"/>
      <c r="G12" s="7"/>
      <c r="H12" s="7"/>
      <c r="I12" s="156" t="s">
        <v>302</v>
      </c>
      <c r="J12" s="156"/>
      <c r="K12" s="156"/>
      <c r="L12" s="7"/>
    </row>
    <row r="13" spans="1:44">
      <c r="A13" s="146" t="s">
        <v>5</v>
      </c>
      <c r="B13" s="146"/>
      <c r="C13" s="146"/>
      <c r="D13" s="146"/>
      <c r="E13" s="146"/>
      <c r="F13" s="146"/>
      <c r="G13" s="146"/>
      <c r="H13" s="146"/>
      <c r="I13" s="146"/>
      <c r="J13" s="146"/>
      <c r="K13" s="146"/>
      <c r="L13" s="146"/>
    </row>
    <row r="14" spans="1:44" ht="18.75">
      <c r="A14" s="159"/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159"/>
    </row>
    <row r="15" spans="1:44" ht="51.75" customHeight="1">
      <c r="A15" s="147" t="s">
        <v>301</v>
      </c>
      <c r="B15" s="147"/>
      <c r="C15" s="147"/>
      <c r="D15" s="147"/>
      <c r="E15" s="147"/>
      <c r="F15" s="147"/>
      <c r="G15" s="147"/>
      <c r="H15" s="147"/>
      <c r="I15" s="147"/>
      <c r="J15" s="147"/>
      <c r="K15" s="147"/>
      <c r="L15" s="147"/>
    </row>
    <row r="16" spans="1:44">
      <c r="A16" s="146" t="s">
        <v>3</v>
      </c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ht="15.75" customHeight="1">
      <c r="L17" s="79"/>
    </row>
    <row r="18" spans="1:12">
      <c r="K18" s="78"/>
    </row>
    <row r="19" spans="1:12" ht="15.75" customHeight="1">
      <c r="A19" s="171" t="s">
        <v>252</v>
      </c>
      <c r="B19" s="171"/>
      <c r="C19" s="171"/>
      <c r="D19" s="171"/>
      <c r="E19" s="171"/>
      <c r="F19" s="171"/>
      <c r="G19" s="171"/>
      <c r="H19" s="171"/>
      <c r="I19" s="171"/>
      <c r="J19" s="171"/>
      <c r="K19" s="171"/>
      <c r="L19" s="171"/>
    </row>
    <row r="20" spans="1:12">
      <c r="A20" s="43"/>
      <c r="B20" s="43"/>
      <c r="C20" s="77"/>
      <c r="D20" s="77"/>
      <c r="E20" s="77"/>
      <c r="F20" s="77"/>
      <c r="G20" s="77"/>
      <c r="H20" s="77"/>
      <c r="I20" s="77"/>
      <c r="J20" s="77"/>
      <c r="K20" s="77"/>
      <c r="L20" s="77"/>
    </row>
    <row r="21" spans="1:12" ht="28.5" customHeight="1">
      <c r="A21" s="162" t="s">
        <v>132</v>
      </c>
      <c r="B21" s="162" t="s">
        <v>131</v>
      </c>
      <c r="C21" s="163" t="s">
        <v>195</v>
      </c>
      <c r="D21" s="163"/>
      <c r="E21" s="163"/>
      <c r="F21" s="163"/>
      <c r="G21" s="163"/>
      <c r="H21" s="163"/>
      <c r="I21" s="172" t="s">
        <v>130</v>
      </c>
      <c r="J21" s="168" t="s">
        <v>197</v>
      </c>
      <c r="K21" s="162" t="s">
        <v>129</v>
      </c>
      <c r="L21" s="167" t="s">
        <v>196</v>
      </c>
    </row>
    <row r="22" spans="1:12" ht="58.5" customHeight="1">
      <c r="A22" s="162"/>
      <c r="B22" s="162"/>
      <c r="C22" s="164" t="s">
        <v>1</v>
      </c>
      <c r="D22" s="164"/>
      <c r="E22" s="111"/>
      <c r="F22" s="112"/>
      <c r="G22" s="165" t="s">
        <v>0</v>
      </c>
      <c r="H22" s="166"/>
      <c r="I22" s="172"/>
      <c r="J22" s="169"/>
      <c r="K22" s="162"/>
      <c r="L22" s="167"/>
    </row>
    <row r="23" spans="1:12" ht="236.25">
      <c r="A23" s="162"/>
      <c r="B23" s="162"/>
      <c r="C23" s="76" t="s">
        <v>294</v>
      </c>
      <c r="D23" s="76" t="s">
        <v>293</v>
      </c>
      <c r="E23" s="76" t="s">
        <v>128</v>
      </c>
      <c r="F23" s="76" t="s">
        <v>127</v>
      </c>
      <c r="G23" s="76" t="s">
        <v>128</v>
      </c>
      <c r="H23" s="76" t="s">
        <v>127</v>
      </c>
      <c r="I23" s="172"/>
      <c r="J23" s="170"/>
      <c r="K23" s="162"/>
      <c r="L23" s="167"/>
    </row>
    <row r="24" spans="1:12">
      <c r="A24" s="51">
        <v>1</v>
      </c>
      <c r="B24" s="51">
        <v>2</v>
      </c>
      <c r="C24" s="76">
        <v>3</v>
      </c>
      <c r="D24" s="76">
        <v>4</v>
      </c>
      <c r="E24" s="76">
        <v>5</v>
      </c>
      <c r="F24" s="76">
        <v>6</v>
      </c>
      <c r="G24" s="76">
        <v>7</v>
      </c>
      <c r="H24" s="76">
        <v>8</v>
      </c>
      <c r="I24" s="76">
        <v>9</v>
      </c>
      <c r="J24" s="76">
        <v>10</v>
      </c>
      <c r="K24" s="76">
        <v>11</v>
      </c>
      <c r="L24" s="76">
        <v>12</v>
      </c>
    </row>
    <row r="25" spans="1:12">
      <c r="A25" s="68">
        <v>1</v>
      </c>
      <c r="B25" s="69" t="s">
        <v>126</v>
      </c>
      <c r="C25" s="69"/>
      <c r="D25" s="74"/>
      <c r="E25" s="74"/>
      <c r="F25" s="74"/>
      <c r="G25" s="74"/>
      <c r="H25" s="74"/>
      <c r="I25" s="74"/>
      <c r="J25" s="74"/>
      <c r="K25" s="65"/>
      <c r="L25" s="81"/>
    </row>
    <row r="26" spans="1:12" ht="59.25" customHeight="1">
      <c r="A26" s="68" t="s">
        <v>125</v>
      </c>
      <c r="B26" s="75" t="s">
        <v>199</v>
      </c>
      <c r="C26" s="66"/>
      <c r="D26" s="129"/>
      <c r="E26" s="74"/>
      <c r="F26" s="74"/>
      <c r="G26" s="74"/>
      <c r="H26" s="74"/>
      <c r="I26" s="74"/>
      <c r="J26" s="74"/>
      <c r="K26" s="65"/>
      <c r="L26" s="65"/>
    </row>
    <row r="27" spans="1:12" s="46" customFormat="1" ht="39" customHeight="1">
      <c r="A27" s="68" t="s">
        <v>124</v>
      </c>
      <c r="B27" s="75" t="s">
        <v>201</v>
      </c>
      <c r="C27" s="66"/>
      <c r="D27" s="129"/>
      <c r="E27" s="74"/>
      <c r="F27" s="74"/>
      <c r="G27" s="74"/>
      <c r="H27" s="74"/>
      <c r="I27" s="74"/>
      <c r="J27" s="74"/>
      <c r="K27" s="65"/>
      <c r="L27" s="65"/>
    </row>
    <row r="28" spans="1:12" s="46" customFormat="1" ht="70.5" customHeight="1">
      <c r="A28" s="68" t="s">
        <v>200</v>
      </c>
      <c r="B28" s="75" t="s">
        <v>205</v>
      </c>
      <c r="C28" s="66"/>
      <c r="D28" s="129"/>
      <c r="E28" s="74"/>
      <c r="F28" s="74"/>
      <c r="G28" s="74"/>
      <c r="H28" s="74"/>
      <c r="I28" s="74"/>
      <c r="J28" s="74"/>
      <c r="K28" s="65"/>
      <c r="L28" s="65"/>
    </row>
    <row r="29" spans="1:12" s="46" customFormat="1" ht="54" customHeight="1">
      <c r="A29" s="68" t="s">
        <v>123</v>
      </c>
      <c r="B29" s="75" t="s">
        <v>204</v>
      </c>
      <c r="C29" s="66"/>
      <c r="D29" s="129"/>
      <c r="E29" s="74"/>
      <c r="F29" s="74"/>
      <c r="G29" s="74"/>
      <c r="H29" s="74"/>
      <c r="I29" s="74"/>
      <c r="J29" s="74"/>
      <c r="K29" s="65"/>
      <c r="L29" s="65"/>
    </row>
    <row r="30" spans="1:12" s="46" customFormat="1" ht="42" customHeight="1">
      <c r="A30" s="68" t="s">
        <v>122</v>
      </c>
      <c r="B30" s="75" t="s">
        <v>206</v>
      </c>
      <c r="C30" s="66"/>
      <c r="D30" s="129"/>
      <c r="E30" s="74"/>
      <c r="F30" s="74"/>
      <c r="G30" s="74"/>
      <c r="H30" s="74"/>
      <c r="I30" s="74"/>
      <c r="J30" s="74"/>
      <c r="K30" s="65"/>
      <c r="L30" s="65"/>
    </row>
    <row r="31" spans="1:12" s="46" customFormat="1" ht="37.5" customHeight="1">
      <c r="A31" s="68" t="s">
        <v>121</v>
      </c>
      <c r="B31" s="67" t="s">
        <v>202</v>
      </c>
      <c r="C31" s="66">
        <v>2023</v>
      </c>
      <c r="D31" s="129">
        <v>2023</v>
      </c>
      <c r="E31" s="74"/>
      <c r="F31" s="74"/>
      <c r="G31" s="74"/>
      <c r="H31" s="74"/>
      <c r="I31" s="74">
        <v>100</v>
      </c>
      <c r="J31" s="74"/>
      <c r="K31" s="65"/>
      <c r="L31" s="65"/>
    </row>
    <row r="32" spans="1:12" s="46" customFormat="1" ht="31.5">
      <c r="A32" s="68" t="s">
        <v>119</v>
      </c>
      <c r="B32" s="67" t="s">
        <v>207</v>
      </c>
      <c r="C32" s="66">
        <v>2023</v>
      </c>
      <c r="D32" s="129">
        <v>2023</v>
      </c>
      <c r="E32" s="74"/>
      <c r="F32" s="74"/>
      <c r="G32" s="74"/>
      <c r="H32" s="74"/>
      <c r="I32" s="74">
        <v>100</v>
      </c>
      <c r="J32" s="74"/>
      <c r="K32" s="65"/>
      <c r="L32" s="65"/>
    </row>
    <row r="33" spans="1:12" s="46" customFormat="1" ht="37.5" customHeight="1">
      <c r="A33" s="68" t="s">
        <v>218</v>
      </c>
      <c r="B33" s="67" t="s">
        <v>144</v>
      </c>
      <c r="C33" s="160" t="s">
        <v>275</v>
      </c>
      <c r="D33" s="161"/>
      <c r="E33" s="74"/>
      <c r="F33" s="74"/>
      <c r="G33" s="74"/>
      <c r="H33" s="74"/>
      <c r="I33" s="74"/>
      <c r="J33" s="74"/>
      <c r="K33" s="65"/>
      <c r="L33" s="65"/>
    </row>
    <row r="34" spans="1:12" s="46" customFormat="1" ht="47.25" customHeight="1">
      <c r="A34" s="68" t="s">
        <v>219</v>
      </c>
      <c r="B34" s="67" t="s">
        <v>211</v>
      </c>
      <c r="C34" s="160" t="s">
        <v>275</v>
      </c>
      <c r="D34" s="161"/>
      <c r="E34" s="73"/>
      <c r="F34" s="73"/>
      <c r="G34" s="73"/>
      <c r="H34" s="73"/>
      <c r="I34" s="73"/>
      <c r="J34" s="73"/>
      <c r="K34" s="73"/>
      <c r="L34" s="65"/>
    </row>
    <row r="35" spans="1:12" s="46" customFormat="1" ht="49.5" customHeight="1">
      <c r="A35" s="68" t="s">
        <v>220</v>
      </c>
      <c r="B35" s="67" t="s">
        <v>120</v>
      </c>
      <c r="C35" s="66">
        <v>2023</v>
      </c>
      <c r="D35" s="129">
        <v>2023</v>
      </c>
      <c r="E35" s="73"/>
      <c r="F35" s="73"/>
      <c r="G35" s="73"/>
      <c r="H35" s="73"/>
      <c r="I35" s="74">
        <v>100</v>
      </c>
      <c r="J35" s="73"/>
      <c r="K35" s="73"/>
      <c r="L35" s="65"/>
    </row>
    <row r="36" spans="1:12" ht="37.5" customHeight="1">
      <c r="A36" s="68" t="s">
        <v>221</v>
      </c>
      <c r="B36" s="67" t="s">
        <v>203</v>
      </c>
      <c r="C36" s="66"/>
      <c r="D36" s="129"/>
      <c r="E36" s="72"/>
      <c r="F36" s="71"/>
      <c r="G36" s="71"/>
      <c r="H36" s="71"/>
      <c r="I36" s="74"/>
      <c r="J36" s="70"/>
      <c r="K36" s="65"/>
      <c r="L36" s="65"/>
    </row>
    <row r="37" spans="1:12">
      <c r="A37" s="68" t="s">
        <v>222</v>
      </c>
      <c r="B37" s="67" t="s">
        <v>118</v>
      </c>
      <c r="C37" s="66"/>
      <c r="D37" s="130"/>
      <c r="E37" s="72"/>
      <c r="F37" s="71"/>
      <c r="G37" s="71"/>
      <c r="H37" s="71"/>
      <c r="I37" s="70"/>
      <c r="J37" s="70"/>
      <c r="K37" s="65"/>
      <c r="L37" s="65"/>
    </row>
    <row r="38" spans="1:12">
      <c r="A38" s="68" t="s">
        <v>223</v>
      </c>
      <c r="B38" s="69" t="s">
        <v>117</v>
      </c>
      <c r="C38" s="66"/>
      <c r="D38" s="131"/>
      <c r="E38" s="65"/>
      <c r="F38" s="65"/>
      <c r="G38" s="65"/>
      <c r="H38" s="65"/>
      <c r="I38" s="65"/>
      <c r="J38" s="65"/>
      <c r="K38" s="65"/>
      <c r="L38" s="65"/>
    </row>
    <row r="39" spans="1:12" ht="63">
      <c r="A39" s="68">
        <v>2</v>
      </c>
      <c r="B39" s="67" t="s">
        <v>208</v>
      </c>
      <c r="C39" s="66">
        <v>2023</v>
      </c>
      <c r="D39" s="129">
        <v>2023</v>
      </c>
      <c r="E39" s="65"/>
      <c r="F39" s="65"/>
      <c r="G39" s="65"/>
      <c r="H39" s="65"/>
      <c r="I39" s="74">
        <v>100</v>
      </c>
      <c r="J39" s="65"/>
      <c r="K39" s="65"/>
      <c r="L39" s="65"/>
    </row>
    <row r="40" spans="1:12" ht="33.75" customHeight="1">
      <c r="A40" s="68" t="s">
        <v>116</v>
      </c>
      <c r="B40" s="67" t="s">
        <v>210</v>
      </c>
      <c r="C40" s="66">
        <v>2023</v>
      </c>
      <c r="D40" s="129">
        <v>2023</v>
      </c>
      <c r="E40" s="65"/>
      <c r="F40" s="65"/>
      <c r="G40" s="65"/>
      <c r="H40" s="65"/>
      <c r="I40" s="74">
        <v>100</v>
      </c>
      <c r="J40" s="65"/>
      <c r="K40" s="65"/>
      <c r="L40" s="65"/>
    </row>
    <row r="41" spans="1:12" ht="63" customHeight="1">
      <c r="A41" s="68" t="s">
        <v>115</v>
      </c>
      <c r="B41" s="69" t="s">
        <v>270</v>
      </c>
      <c r="C41" s="66"/>
      <c r="D41" s="131"/>
      <c r="E41" s="65"/>
      <c r="F41" s="65"/>
      <c r="G41" s="65"/>
      <c r="H41" s="65"/>
      <c r="I41" s="65"/>
      <c r="J41" s="65"/>
      <c r="K41" s="65"/>
      <c r="L41" s="65"/>
    </row>
    <row r="42" spans="1:12" ht="58.5" customHeight="1">
      <c r="A42" s="68">
        <v>3</v>
      </c>
      <c r="B42" s="67" t="s">
        <v>209</v>
      </c>
      <c r="C42" s="66">
        <v>2023</v>
      </c>
      <c r="D42" s="129">
        <v>2023</v>
      </c>
      <c r="E42" s="65"/>
      <c r="F42" s="65"/>
      <c r="G42" s="65"/>
      <c r="H42" s="65"/>
      <c r="I42" s="74">
        <v>100</v>
      </c>
      <c r="J42" s="65"/>
      <c r="K42" s="65"/>
      <c r="L42" s="65"/>
    </row>
    <row r="43" spans="1:12" ht="34.5" customHeight="1">
      <c r="A43" s="68" t="s">
        <v>114</v>
      </c>
      <c r="B43" s="67" t="s">
        <v>112</v>
      </c>
      <c r="C43" s="66">
        <v>2023</v>
      </c>
      <c r="D43" s="129">
        <v>2023</v>
      </c>
      <c r="E43" s="65"/>
      <c r="F43" s="65"/>
      <c r="G43" s="65"/>
      <c r="H43" s="65"/>
      <c r="I43" s="74">
        <v>100</v>
      </c>
      <c r="J43" s="65"/>
      <c r="K43" s="65"/>
      <c r="L43" s="65"/>
    </row>
    <row r="44" spans="1:12" ht="24.75" customHeight="1">
      <c r="A44" s="68" t="s">
        <v>113</v>
      </c>
      <c r="B44" s="67" t="s">
        <v>110</v>
      </c>
      <c r="C44" s="66">
        <v>2023</v>
      </c>
      <c r="D44" s="129">
        <v>2023</v>
      </c>
      <c r="E44" s="65"/>
      <c r="F44" s="65"/>
      <c r="G44" s="65"/>
      <c r="H44" s="65"/>
      <c r="I44" s="74">
        <v>100</v>
      </c>
      <c r="J44" s="65"/>
      <c r="K44" s="65"/>
      <c r="L44" s="65"/>
    </row>
    <row r="45" spans="1:12" ht="90.75" customHeight="1">
      <c r="A45" s="68" t="s">
        <v>111</v>
      </c>
      <c r="B45" s="67" t="s">
        <v>214</v>
      </c>
      <c r="C45" s="66">
        <v>2023</v>
      </c>
      <c r="D45" s="129">
        <v>2023</v>
      </c>
      <c r="E45" s="65"/>
      <c r="F45" s="65"/>
      <c r="G45" s="65"/>
      <c r="H45" s="65"/>
      <c r="I45" s="74">
        <v>100</v>
      </c>
      <c r="J45" s="65"/>
      <c r="K45" s="65"/>
      <c r="L45" s="65"/>
    </row>
    <row r="46" spans="1:12" ht="167.25" hidden="1" customHeight="1">
      <c r="A46" s="68" t="s">
        <v>109</v>
      </c>
      <c r="B46" s="67" t="s">
        <v>212</v>
      </c>
      <c r="C46" s="66">
        <v>2023</v>
      </c>
      <c r="D46" s="129">
        <v>2023</v>
      </c>
      <c r="E46" s="65"/>
      <c r="F46" s="65"/>
      <c r="G46" s="65"/>
      <c r="H46" s="65"/>
      <c r="I46" s="65"/>
      <c r="J46" s="65"/>
      <c r="K46" s="65"/>
      <c r="L46" s="65"/>
    </row>
    <row r="47" spans="1:12" ht="30.75" customHeight="1">
      <c r="A47" s="68" t="s">
        <v>107</v>
      </c>
      <c r="B47" s="67" t="s">
        <v>108</v>
      </c>
      <c r="C47" s="66">
        <v>2023</v>
      </c>
      <c r="D47" s="129">
        <v>2023</v>
      </c>
      <c r="E47" s="65"/>
      <c r="F47" s="65"/>
      <c r="G47" s="65"/>
      <c r="H47" s="65"/>
      <c r="I47" s="74">
        <v>100</v>
      </c>
      <c r="J47" s="65"/>
      <c r="K47" s="65"/>
      <c r="L47" s="65"/>
    </row>
    <row r="48" spans="1:12" ht="37.5" customHeight="1">
      <c r="A48" s="68" t="s">
        <v>224</v>
      </c>
      <c r="B48" s="69" t="s">
        <v>106</v>
      </c>
      <c r="C48" s="66"/>
      <c r="D48" s="131"/>
      <c r="E48" s="65"/>
      <c r="F48" s="65"/>
      <c r="G48" s="65"/>
      <c r="H48" s="65"/>
      <c r="I48" s="65"/>
      <c r="J48" s="65"/>
      <c r="K48" s="65"/>
      <c r="L48" s="65"/>
    </row>
    <row r="49" spans="1:12" ht="35.25" customHeight="1">
      <c r="A49" s="68">
        <v>4</v>
      </c>
      <c r="B49" s="67" t="s">
        <v>104</v>
      </c>
      <c r="C49" s="66">
        <v>2023</v>
      </c>
      <c r="D49" s="129">
        <v>2023</v>
      </c>
      <c r="E49" s="65"/>
      <c r="F49" s="65"/>
      <c r="G49" s="65"/>
      <c r="H49" s="65"/>
      <c r="I49" s="74">
        <v>100</v>
      </c>
      <c r="J49" s="65"/>
      <c r="K49" s="65"/>
      <c r="L49" s="65"/>
    </row>
    <row r="50" spans="1:12" ht="86.25" customHeight="1">
      <c r="A50" s="68" t="s">
        <v>105</v>
      </c>
      <c r="B50" s="67" t="s">
        <v>213</v>
      </c>
      <c r="C50" s="66">
        <v>2023</v>
      </c>
      <c r="D50" s="129">
        <v>2023</v>
      </c>
      <c r="E50" s="65"/>
      <c r="F50" s="65"/>
      <c r="G50" s="65"/>
      <c r="H50" s="65"/>
      <c r="I50" s="74">
        <v>100</v>
      </c>
      <c r="J50" s="65"/>
      <c r="K50" s="65"/>
      <c r="L50" s="65"/>
    </row>
    <row r="51" spans="1:12" ht="77.25" customHeight="1">
      <c r="A51" s="68" t="s">
        <v>103</v>
      </c>
      <c r="B51" s="67" t="s">
        <v>215</v>
      </c>
      <c r="C51" s="66"/>
      <c r="D51" s="131"/>
      <c r="E51" s="65"/>
      <c r="F51" s="65"/>
      <c r="G51" s="65"/>
      <c r="H51" s="65"/>
      <c r="I51" s="65"/>
      <c r="J51" s="65"/>
      <c r="K51" s="65"/>
      <c r="L51" s="65"/>
    </row>
    <row r="52" spans="1:12" ht="71.25" customHeight="1">
      <c r="A52" s="68" t="s">
        <v>101</v>
      </c>
      <c r="B52" s="67" t="s">
        <v>102</v>
      </c>
      <c r="C52" s="66">
        <v>2023</v>
      </c>
      <c r="D52" s="129">
        <v>2023</v>
      </c>
      <c r="E52" s="65"/>
      <c r="F52" s="65"/>
      <c r="G52" s="65"/>
      <c r="H52" s="65"/>
      <c r="I52" s="74">
        <v>100</v>
      </c>
      <c r="J52" s="65"/>
      <c r="K52" s="65"/>
      <c r="L52" s="65"/>
    </row>
    <row r="53" spans="1:12" ht="48" customHeight="1">
      <c r="A53" s="68" t="s">
        <v>99</v>
      </c>
      <c r="B53" s="115" t="s">
        <v>216</v>
      </c>
      <c r="C53" s="66">
        <v>2023</v>
      </c>
      <c r="D53" s="129">
        <v>2023</v>
      </c>
      <c r="E53" s="65"/>
      <c r="F53" s="65"/>
      <c r="G53" s="65"/>
      <c r="H53" s="65"/>
      <c r="I53" s="74">
        <v>100</v>
      </c>
      <c r="J53" s="65"/>
      <c r="K53" s="65"/>
      <c r="L53" s="65"/>
    </row>
    <row r="54" spans="1:12" ht="46.5" customHeight="1">
      <c r="A54" s="68" t="s">
        <v>217</v>
      </c>
      <c r="B54" s="67" t="s">
        <v>100</v>
      </c>
      <c r="C54" s="66">
        <v>2023</v>
      </c>
      <c r="D54" s="129">
        <v>2023</v>
      </c>
      <c r="E54" s="65"/>
      <c r="F54" s="65"/>
      <c r="G54" s="65"/>
      <c r="H54" s="65"/>
      <c r="I54" s="74">
        <v>100</v>
      </c>
      <c r="J54" s="65"/>
      <c r="K54" s="65"/>
      <c r="L54" s="65"/>
    </row>
  </sheetData>
  <mergeCells count="23">
    <mergeCell ref="A5:L5"/>
    <mergeCell ref="A7:L7"/>
    <mergeCell ref="A9:L9"/>
    <mergeCell ref="A10:L10"/>
    <mergeCell ref="A14:L14"/>
    <mergeCell ref="A19:L19"/>
    <mergeCell ref="I21:I23"/>
    <mergeCell ref="A13:L13"/>
    <mergeCell ref="A8:L8"/>
    <mergeCell ref="A11:L11"/>
    <mergeCell ref="I12:K12"/>
    <mergeCell ref="K21:K23"/>
    <mergeCell ref="L21:L23"/>
    <mergeCell ref="J21:J23"/>
    <mergeCell ref="A15:L15"/>
    <mergeCell ref="A16:L16"/>
    <mergeCell ref="C33:D33"/>
    <mergeCell ref="C34:D34"/>
    <mergeCell ref="A21:A23"/>
    <mergeCell ref="B21:B23"/>
    <mergeCell ref="C21:H21"/>
    <mergeCell ref="C22:D22"/>
    <mergeCell ref="G22:H22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77"/>
  <sheetViews>
    <sheetView topLeftCell="A34" zoomScale="70" zoomScaleNormal="70" workbookViewId="0">
      <selection activeCell="K22" sqref="K2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39" hidden="1" customWidth="1"/>
    <col min="8" max="8" width="13" style="39" customWidth="1"/>
    <col min="9" max="9" width="10.42578125" style="135" customWidth="1"/>
    <col min="10" max="10" width="12" style="39" customWidth="1"/>
    <col min="11" max="11" width="9.5703125" style="39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U1" s="140" t="s">
        <v>24</v>
      </c>
    </row>
    <row r="2" spans="1:21" ht="18.75">
      <c r="U2" s="141" t="s">
        <v>8</v>
      </c>
    </row>
    <row r="3" spans="1:21" ht="18.75">
      <c r="U3" s="141" t="s">
        <v>23</v>
      </c>
    </row>
    <row r="4" spans="1:21" ht="18.75" customHeight="1">
      <c r="A4" s="151" t="s">
        <v>291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</row>
    <row r="5" spans="1:21" ht="18.75">
      <c r="U5" s="141"/>
    </row>
    <row r="6" spans="1:21" ht="18.75">
      <c r="A6" s="191" t="s">
        <v>7</v>
      </c>
      <c r="B6" s="191"/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1"/>
      <c r="N6" s="191"/>
      <c r="O6" s="191"/>
      <c r="P6" s="191"/>
      <c r="Q6" s="191"/>
      <c r="R6" s="191"/>
      <c r="S6" s="191"/>
      <c r="T6" s="191"/>
      <c r="U6" s="191"/>
    </row>
    <row r="7" spans="1:21" ht="18.75">
      <c r="A7" s="143"/>
      <c r="B7" s="143"/>
      <c r="C7" s="143"/>
      <c r="D7" s="143"/>
      <c r="E7" s="143"/>
      <c r="F7" s="143"/>
      <c r="G7" s="143"/>
      <c r="H7" s="143"/>
      <c r="I7" s="142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</row>
    <row r="8" spans="1:21">
      <c r="A8" s="190" t="s">
        <v>272</v>
      </c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190"/>
    </row>
    <row r="9" spans="1:21" ht="18.75" customHeight="1">
      <c r="A9" s="188" t="s">
        <v>6</v>
      </c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8"/>
      <c r="U9" s="188"/>
    </row>
    <row r="10" spans="1:21" ht="18.75">
      <c r="A10" s="143"/>
      <c r="B10" s="143"/>
      <c r="C10" s="143"/>
      <c r="D10" s="143"/>
      <c r="E10" s="143"/>
      <c r="F10" s="143"/>
      <c r="G10" s="143"/>
      <c r="H10" s="143"/>
      <c r="I10" s="142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</row>
    <row r="11" spans="1:21">
      <c r="A11" s="189" t="s">
        <v>302</v>
      </c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189"/>
      <c r="U11" s="189"/>
    </row>
    <row r="12" spans="1:21">
      <c r="A12" s="188" t="s">
        <v>5</v>
      </c>
      <c r="B12" s="188"/>
      <c r="C12" s="188"/>
      <c r="D12" s="188"/>
      <c r="E12" s="188"/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8"/>
      <c r="U12" s="188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9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15.75" customHeight="1">
      <c r="A14" s="186" t="s">
        <v>301</v>
      </c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</row>
    <row r="15" spans="1:21" ht="15.75" customHeight="1">
      <c r="A15" s="188" t="s">
        <v>3</v>
      </c>
      <c r="B15" s="188"/>
      <c r="C15" s="188"/>
      <c r="D15" s="188"/>
      <c r="E15" s="188"/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  <c r="Q15" s="188"/>
      <c r="R15" s="188"/>
      <c r="S15" s="188"/>
      <c r="T15" s="188"/>
      <c r="U15" s="188"/>
    </row>
    <row r="16" spans="1:21">
      <c r="A16" s="187"/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</row>
    <row r="18" spans="1:24">
      <c r="A18" s="176" t="s">
        <v>253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20" spans="1:24" ht="33" customHeight="1">
      <c r="A20" s="183" t="s">
        <v>98</v>
      </c>
      <c r="B20" s="183" t="s">
        <v>97</v>
      </c>
      <c r="C20" s="162" t="s">
        <v>96</v>
      </c>
      <c r="D20" s="162"/>
      <c r="E20" s="163" t="s">
        <v>95</v>
      </c>
      <c r="F20" s="163"/>
      <c r="G20" s="183" t="s">
        <v>94</v>
      </c>
      <c r="H20" s="181">
        <v>2023</v>
      </c>
      <c r="I20" s="182"/>
      <c r="J20" s="182"/>
      <c r="K20" s="182"/>
      <c r="L20" s="181" t="s">
        <v>93</v>
      </c>
      <c r="M20" s="182"/>
      <c r="N20" s="182"/>
      <c r="O20" s="182"/>
      <c r="P20" s="181" t="s">
        <v>244</v>
      </c>
      <c r="Q20" s="182"/>
      <c r="R20" s="182"/>
      <c r="S20" s="182"/>
      <c r="T20" s="177" t="s">
        <v>92</v>
      </c>
      <c r="U20" s="178"/>
      <c r="V20" s="144"/>
      <c r="W20" s="144"/>
      <c r="X20" s="144"/>
    </row>
    <row r="21" spans="1:24" ht="99.75" customHeight="1">
      <c r="A21" s="184"/>
      <c r="B21" s="184"/>
      <c r="C21" s="162"/>
      <c r="D21" s="162"/>
      <c r="E21" s="163"/>
      <c r="F21" s="163"/>
      <c r="G21" s="184"/>
      <c r="H21" s="162" t="s">
        <v>1</v>
      </c>
      <c r="I21" s="162"/>
      <c r="J21" s="162" t="s">
        <v>91</v>
      </c>
      <c r="K21" s="162"/>
      <c r="L21" s="162" t="s">
        <v>1</v>
      </c>
      <c r="M21" s="162"/>
      <c r="N21" s="162" t="s">
        <v>91</v>
      </c>
      <c r="O21" s="162"/>
      <c r="P21" s="162" t="s">
        <v>1</v>
      </c>
      <c r="Q21" s="162"/>
      <c r="R21" s="162" t="s">
        <v>91</v>
      </c>
      <c r="S21" s="162"/>
      <c r="T21" s="179"/>
      <c r="U21" s="180"/>
    </row>
    <row r="22" spans="1:24" ht="89.25" customHeight="1">
      <c r="A22" s="164"/>
      <c r="B22" s="164"/>
      <c r="C22" s="59" t="s">
        <v>1</v>
      </c>
      <c r="D22" s="59" t="s">
        <v>87</v>
      </c>
      <c r="E22" s="61" t="s">
        <v>90</v>
      </c>
      <c r="F22" s="61" t="s">
        <v>89</v>
      </c>
      <c r="G22" s="164"/>
      <c r="H22" s="60" t="s">
        <v>242</v>
      </c>
      <c r="I22" s="60" t="s">
        <v>243</v>
      </c>
      <c r="J22" s="60" t="s">
        <v>242</v>
      </c>
      <c r="K22" s="60" t="s">
        <v>243</v>
      </c>
      <c r="L22" s="60" t="s">
        <v>242</v>
      </c>
      <c r="M22" s="60" t="s">
        <v>243</v>
      </c>
      <c r="N22" s="60" t="s">
        <v>242</v>
      </c>
      <c r="O22" s="60" t="s">
        <v>243</v>
      </c>
      <c r="P22" s="60" t="s">
        <v>242</v>
      </c>
      <c r="Q22" s="60" t="s">
        <v>243</v>
      </c>
      <c r="R22" s="60" t="s">
        <v>242</v>
      </c>
      <c r="S22" s="60" t="s">
        <v>243</v>
      </c>
      <c r="T22" s="59" t="s">
        <v>88</v>
      </c>
      <c r="U22" s="59" t="s">
        <v>87</v>
      </c>
    </row>
    <row r="23" spans="1:24" ht="19.5" customHeight="1">
      <c r="A23" s="51">
        <v>1</v>
      </c>
      <c r="B23" s="51">
        <v>2</v>
      </c>
      <c r="C23" s="51">
        <v>3</v>
      </c>
      <c r="D23" s="51">
        <v>4</v>
      </c>
      <c r="E23" s="51">
        <v>5</v>
      </c>
      <c r="F23" s="51">
        <v>6</v>
      </c>
      <c r="G23" s="51">
        <v>7</v>
      </c>
      <c r="H23" s="51">
        <v>8</v>
      </c>
      <c r="I23" s="51">
        <v>9</v>
      </c>
      <c r="J23" s="51">
        <v>10</v>
      </c>
      <c r="K23" s="51">
        <v>11</v>
      </c>
      <c r="L23" s="51">
        <v>12</v>
      </c>
      <c r="M23" s="51">
        <v>13</v>
      </c>
      <c r="N23" s="51">
        <v>14</v>
      </c>
      <c r="O23" s="51">
        <v>15</v>
      </c>
      <c r="P23" s="51">
        <v>16</v>
      </c>
      <c r="Q23" s="51">
        <v>17</v>
      </c>
      <c r="R23" s="51">
        <v>18</v>
      </c>
      <c r="S23" s="51">
        <v>19</v>
      </c>
      <c r="T23" s="51">
        <v>20</v>
      </c>
      <c r="U23" s="51">
        <v>21</v>
      </c>
    </row>
    <row r="24" spans="1:24" ht="47.25" customHeight="1">
      <c r="A24" s="56">
        <v>1</v>
      </c>
      <c r="B24" s="55" t="s">
        <v>86</v>
      </c>
      <c r="C24" s="125">
        <f>C27</f>
        <v>2.2079279999999999</v>
      </c>
      <c r="D24" s="125">
        <f t="shared" ref="D24:T24" si="0">D27</f>
        <v>0</v>
      </c>
      <c r="E24" s="125">
        <f t="shared" si="0"/>
        <v>0</v>
      </c>
      <c r="F24" s="125">
        <f t="shared" si="0"/>
        <v>0</v>
      </c>
      <c r="G24" s="125">
        <f t="shared" si="0"/>
        <v>0</v>
      </c>
      <c r="H24" s="125">
        <f t="shared" si="0"/>
        <v>2.2079279999999999</v>
      </c>
      <c r="I24" s="51" t="str">
        <f t="shared" si="0"/>
        <v>I</v>
      </c>
      <c r="J24" s="55"/>
      <c r="K24" s="55"/>
      <c r="L24" s="55">
        <f t="shared" si="0"/>
        <v>0</v>
      </c>
      <c r="M24" s="55">
        <f t="shared" si="0"/>
        <v>0</v>
      </c>
      <c r="N24" s="55">
        <f t="shared" si="0"/>
        <v>0</v>
      </c>
      <c r="O24" s="55">
        <f t="shared" si="0"/>
        <v>0</v>
      </c>
      <c r="P24" s="55">
        <f t="shared" si="0"/>
        <v>0</v>
      </c>
      <c r="Q24" s="55">
        <f t="shared" si="0"/>
        <v>0</v>
      </c>
      <c r="R24" s="55">
        <f t="shared" si="0"/>
        <v>0</v>
      </c>
      <c r="S24" s="55">
        <f t="shared" si="0"/>
        <v>0</v>
      </c>
      <c r="T24" s="125">
        <f t="shared" si="0"/>
        <v>2.2079279999999999</v>
      </c>
      <c r="U24" s="65"/>
    </row>
    <row r="25" spans="1:24" ht="24" customHeight="1">
      <c r="A25" s="53" t="s">
        <v>85</v>
      </c>
      <c r="B25" s="38" t="s">
        <v>84</v>
      </c>
      <c r="C25" s="125"/>
      <c r="D25" s="126"/>
      <c r="E25" s="145"/>
      <c r="F25" s="145"/>
      <c r="G25" s="126"/>
      <c r="H25" s="126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126"/>
      <c r="U25" s="65"/>
    </row>
    <row r="26" spans="1:24">
      <c r="A26" s="53" t="s">
        <v>83</v>
      </c>
      <c r="B26" s="38" t="s">
        <v>82</v>
      </c>
      <c r="C26" s="127"/>
      <c r="D26" s="128"/>
      <c r="E26" s="128"/>
      <c r="F26" s="128"/>
      <c r="G26" s="126"/>
      <c r="H26" s="126"/>
      <c r="I26" s="51"/>
      <c r="J26" s="51"/>
      <c r="K26" s="51"/>
      <c r="L26" s="51"/>
      <c r="M26" s="51"/>
      <c r="N26" s="51"/>
      <c r="O26" s="50"/>
      <c r="P26" s="50"/>
      <c r="Q26" s="50"/>
      <c r="R26" s="50"/>
      <c r="S26" s="50"/>
      <c r="T26" s="128"/>
      <c r="U26" s="65"/>
    </row>
    <row r="27" spans="1:24" ht="31.5">
      <c r="A27" s="53" t="s">
        <v>81</v>
      </c>
      <c r="B27" s="38" t="s">
        <v>198</v>
      </c>
      <c r="C27" s="127">
        <f>1.83994*1.2</f>
        <v>2.2079279999999999</v>
      </c>
      <c r="D27" s="128"/>
      <c r="E27" s="128"/>
      <c r="F27" s="128"/>
      <c r="G27" s="127"/>
      <c r="H27" s="127">
        <f>C27</f>
        <v>2.2079279999999999</v>
      </c>
      <c r="I27" s="50" t="s">
        <v>306</v>
      </c>
      <c r="J27" s="38"/>
      <c r="K27" s="38"/>
      <c r="L27" s="38"/>
      <c r="M27" s="38"/>
      <c r="N27" s="38"/>
      <c r="O27" s="50"/>
      <c r="P27" s="50"/>
      <c r="Q27" s="50"/>
      <c r="R27" s="50"/>
      <c r="S27" s="50"/>
      <c r="T27" s="128">
        <f>C27</f>
        <v>2.2079279999999999</v>
      </c>
      <c r="U27" s="65"/>
    </row>
    <row r="28" spans="1:24">
      <c r="A28" s="53" t="s">
        <v>80</v>
      </c>
      <c r="B28" s="38" t="s">
        <v>79</v>
      </c>
      <c r="C28" s="38"/>
      <c r="D28" s="50"/>
      <c r="E28" s="50"/>
      <c r="F28" s="50"/>
      <c r="G28" s="38"/>
      <c r="H28" s="38"/>
      <c r="I28" s="50"/>
      <c r="J28" s="38"/>
      <c r="K28" s="38"/>
      <c r="L28" s="38"/>
      <c r="M28" s="38"/>
      <c r="N28" s="38"/>
      <c r="O28" s="50"/>
      <c r="P28" s="50"/>
      <c r="Q28" s="50"/>
      <c r="R28" s="50"/>
      <c r="S28" s="50"/>
      <c r="T28" s="50"/>
      <c r="U28" s="65"/>
    </row>
    <row r="29" spans="1:24">
      <c r="A29" s="53" t="s">
        <v>78</v>
      </c>
      <c r="B29" s="57" t="s">
        <v>77</v>
      </c>
      <c r="C29" s="38"/>
      <c r="D29" s="50"/>
      <c r="E29" s="50"/>
      <c r="F29" s="50"/>
      <c r="G29" s="38"/>
      <c r="H29" s="38"/>
      <c r="I29" s="50"/>
      <c r="J29" s="38"/>
      <c r="K29" s="38"/>
      <c r="L29" s="38"/>
      <c r="M29" s="38"/>
      <c r="N29" s="38"/>
      <c r="O29" s="50"/>
      <c r="P29" s="50"/>
      <c r="Q29" s="50"/>
      <c r="R29" s="50"/>
      <c r="S29" s="50"/>
      <c r="T29" s="50"/>
      <c r="U29" s="65"/>
    </row>
    <row r="30" spans="1:24" ht="47.25">
      <c r="A30" s="56" t="s">
        <v>19</v>
      </c>
      <c r="B30" s="55" t="s">
        <v>288</v>
      </c>
      <c r="C30" s="127">
        <v>1.8399399999999999</v>
      </c>
      <c r="D30" s="127"/>
      <c r="E30" s="127"/>
      <c r="F30" s="127"/>
      <c r="G30" s="127"/>
      <c r="H30" s="127">
        <f>C30</f>
        <v>1.8399399999999999</v>
      </c>
      <c r="I30" s="50" t="s">
        <v>307</v>
      </c>
      <c r="J30" s="38"/>
      <c r="K30" s="38"/>
      <c r="L30" s="38"/>
      <c r="M30" s="38"/>
      <c r="N30" s="38"/>
      <c r="O30" s="50"/>
      <c r="P30" s="50"/>
      <c r="Q30" s="50"/>
      <c r="R30" s="50"/>
      <c r="S30" s="50"/>
      <c r="T30" s="50"/>
      <c r="U30" s="65"/>
    </row>
    <row r="31" spans="1:24">
      <c r="A31" s="56" t="s">
        <v>76</v>
      </c>
      <c r="B31" s="38" t="s">
        <v>75</v>
      </c>
      <c r="C31" s="55"/>
      <c r="D31" s="51"/>
      <c r="E31" s="51"/>
      <c r="F31" s="51"/>
      <c r="G31" s="38"/>
      <c r="H31" s="38"/>
      <c r="I31" s="50"/>
      <c r="J31" s="38"/>
      <c r="K31" s="38"/>
      <c r="L31" s="38"/>
      <c r="M31" s="38"/>
      <c r="N31" s="38"/>
      <c r="O31" s="50"/>
      <c r="P31" s="50"/>
      <c r="Q31" s="50"/>
      <c r="R31" s="50"/>
      <c r="S31" s="50"/>
      <c r="T31" s="50"/>
      <c r="U31" s="65"/>
    </row>
    <row r="32" spans="1:24" ht="31.5">
      <c r="A32" s="56" t="s">
        <v>74</v>
      </c>
      <c r="B32" s="38" t="s">
        <v>73</v>
      </c>
      <c r="C32" s="55"/>
      <c r="D32" s="51"/>
      <c r="E32" s="51"/>
      <c r="F32" s="51"/>
      <c r="G32" s="38"/>
      <c r="H32" s="38"/>
      <c r="I32" s="50"/>
      <c r="J32" s="38"/>
      <c r="K32" s="38"/>
      <c r="L32" s="38"/>
      <c r="M32" s="38"/>
      <c r="N32" s="38"/>
      <c r="O32" s="50"/>
      <c r="P32" s="50"/>
      <c r="Q32" s="50"/>
      <c r="R32" s="50"/>
      <c r="S32" s="50"/>
      <c r="T32" s="50"/>
      <c r="U32" s="65"/>
    </row>
    <row r="33" spans="1:21">
      <c r="A33" s="56" t="s">
        <v>72</v>
      </c>
      <c r="B33" s="38" t="s">
        <v>71</v>
      </c>
      <c r="C33" s="55"/>
      <c r="D33" s="51"/>
      <c r="E33" s="51"/>
      <c r="F33" s="51"/>
      <c r="G33" s="38"/>
      <c r="H33" s="38"/>
      <c r="I33" s="50"/>
      <c r="J33" s="38"/>
      <c r="K33" s="38"/>
      <c r="L33" s="38"/>
      <c r="M33" s="38"/>
      <c r="N33" s="38"/>
      <c r="O33" s="50"/>
      <c r="P33" s="50"/>
      <c r="Q33" s="50"/>
      <c r="R33" s="50"/>
      <c r="S33" s="50"/>
      <c r="T33" s="50"/>
      <c r="U33" s="65"/>
    </row>
    <row r="34" spans="1:21">
      <c r="A34" s="56" t="s">
        <v>70</v>
      </c>
      <c r="B34" s="38" t="s">
        <v>69</v>
      </c>
      <c r="C34" s="55"/>
      <c r="D34" s="51"/>
      <c r="E34" s="51"/>
      <c r="F34" s="51"/>
      <c r="G34" s="38"/>
      <c r="H34" s="38"/>
      <c r="I34" s="50"/>
      <c r="J34" s="38"/>
      <c r="K34" s="38"/>
      <c r="L34" s="38"/>
      <c r="M34" s="38"/>
      <c r="N34" s="38"/>
      <c r="O34" s="50"/>
      <c r="P34" s="50"/>
      <c r="Q34" s="50"/>
      <c r="R34" s="50"/>
      <c r="S34" s="50"/>
      <c r="T34" s="50"/>
      <c r="U34" s="65"/>
    </row>
    <row r="35" spans="1:21" ht="31.5">
      <c r="A35" s="56" t="s">
        <v>18</v>
      </c>
      <c r="B35" s="55" t="s">
        <v>68</v>
      </c>
      <c r="C35" s="55">
        <f t="shared" ref="C35:H35" si="1">SUM(C36:C42)</f>
        <v>0.97499999999999998</v>
      </c>
      <c r="D35" s="55">
        <f t="shared" si="1"/>
        <v>0</v>
      </c>
      <c r="E35" s="55">
        <f t="shared" si="1"/>
        <v>0</v>
      </c>
      <c r="F35" s="55">
        <f t="shared" si="1"/>
        <v>0</v>
      </c>
      <c r="G35" s="55">
        <f t="shared" si="1"/>
        <v>0</v>
      </c>
      <c r="H35" s="55">
        <f t="shared" si="1"/>
        <v>0.97499999999999998</v>
      </c>
      <c r="I35" s="51" t="str">
        <f>I39</f>
        <v>I</v>
      </c>
      <c r="J35" s="55"/>
      <c r="K35" s="55"/>
      <c r="L35" s="55">
        <f t="shared" ref="L35:S35" si="2">L39</f>
        <v>0</v>
      </c>
      <c r="M35" s="55">
        <f t="shared" si="2"/>
        <v>0</v>
      </c>
      <c r="N35" s="55">
        <f t="shared" si="2"/>
        <v>0</v>
      </c>
      <c r="O35" s="55">
        <f t="shared" si="2"/>
        <v>0</v>
      </c>
      <c r="P35" s="55">
        <f t="shared" si="2"/>
        <v>0</v>
      </c>
      <c r="Q35" s="55">
        <f t="shared" si="2"/>
        <v>0</v>
      </c>
      <c r="R35" s="55">
        <f t="shared" si="2"/>
        <v>0</v>
      </c>
      <c r="S35" s="55">
        <f t="shared" si="2"/>
        <v>0</v>
      </c>
      <c r="T35" s="55">
        <f>SUM(T36:T42)</f>
        <v>0.97499999999999998</v>
      </c>
      <c r="U35" s="65"/>
    </row>
    <row r="36" spans="1:21" ht="31.5">
      <c r="A36" s="53" t="s">
        <v>67</v>
      </c>
      <c r="B36" s="52" t="s">
        <v>66</v>
      </c>
      <c r="C36" s="52"/>
      <c r="D36" s="51"/>
      <c r="E36" s="38"/>
      <c r="F36" s="38"/>
      <c r="G36" s="38"/>
      <c r="H36" s="38"/>
      <c r="I36" s="50"/>
      <c r="J36" s="38"/>
      <c r="K36" s="38"/>
      <c r="L36" s="38"/>
      <c r="M36" s="38"/>
      <c r="N36" s="38"/>
      <c r="O36" s="50"/>
      <c r="P36" s="50"/>
      <c r="Q36" s="50"/>
      <c r="R36" s="50"/>
      <c r="S36" s="50"/>
      <c r="T36" s="50"/>
      <c r="U36" s="65"/>
    </row>
    <row r="37" spans="1:21">
      <c r="A37" s="53" t="s">
        <v>65</v>
      </c>
      <c r="B37" s="52" t="s">
        <v>55</v>
      </c>
      <c r="C37" s="52"/>
      <c r="D37" s="51"/>
      <c r="E37" s="38"/>
      <c r="F37" s="38"/>
      <c r="G37" s="38"/>
      <c r="H37" s="38"/>
      <c r="I37" s="50"/>
      <c r="J37" s="38"/>
      <c r="K37" s="38"/>
      <c r="L37" s="38"/>
      <c r="M37" s="38"/>
      <c r="N37" s="38"/>
      <c r="O37" s="50"/>
      <c r="P37" s="50"/>
      <c r="Q37" s="50"/>
      <c r="R37" s="50"/>
      <c r="S37" s="50"/>
      <c r="T37" s="50"/>
      <c r="U37" s="65"/>
    </row>
    <row r="38" spans="1:21">
      <c r="A38" s="53" t="s">
        <v>64</v>
      </c>
      <c r="B38" s="52" t="s">
        <v>53</v>
      </c>
      <c r="C38" s="52"/>
      <c r="D38" s="51"/>
      <c r="E38" s="38"/>
      <c r="F38" s="38"/>
      <c r="G38" s="38"/>
      <c r="H38" s="38"/>
      <c r="I38" s="50"/>
      <c r="J38" s="38"/>
      <c r="K38" s="38"/>
      <c r="L38" s="38"/>
      <c r="M38" s="38"/>
      <c r="N38" s="38"/>
      <c r="O38" s="50"/>
      <c r="P38" s="50"/>
      <c r="Q38" s="50"/>
      <c r="R38" s="50"/>
      <c r="S38" s="50"/>
      <c r="T38" s="50"/>
      <c r="U38" s="65"/>
    </row>
    <row r="39" spans="1:21" ht="31.5">
      <c r="A39" s="53" t="s">
        <v>63</v>
      </c>
      <c r="B39" s="38" t="s">
        <v>51</v>
      </c>
      <c r="C39" s="38">
        <v>0.97499999999999998</v>
      </c>
      <c r="D39" s="51"/>
      <c r="E39" s="38"/>
      <c r="F39" s="38"/>
      <c r="G39" s="38"/>
      <c r="H39" s="38">
        <v>0.97499999999999998</v>
      </c>
      <c r="I39" s="50" t="s">
        <v>306</v>
      </c>
      <c r="J39" s="38"/>
      <c r="K39" s="38"/>
      <c r="L39" s="38"/>
      <c r="M39" s="38"/>
      <c r="N39" s="38"/>
      <c r="O39" s="50"/>
      <c r="P39" s="50"/>
      <c r="Q39" s="50"/>
      <c r="R39" s="50"/>
      <c r="S39" s="50"/>
      <c r="T39" s="38">
        <f>H39</f>
        <v>0.97499999999999998</v>
      </c>
      <c r="U39" s="65"/>
    </row>
    <row r="40" spans="1:21" ht="31.5">
      <c r="A40" s="53" t="s">
        <v>62</v>
      </c>
      <c r="B40" s="38" t="s">
        <v>49</v>
      </c>
      <c r="C40" s="38"/>
      <c r="D40" s="51"/>
      <c r="E40" s="38"/>
      <c r="F40" s="38"/>
      <c r="G40" s="38"/>
      <c r="H40" s="38"/>
      <c r="I40" s="50"/>
      <c r="J40" s="38"/>
      <c r="K40" s="38"/>
      <c r="L40" s="38"/>
      <c r="M40" s="38"/>
      <c r="N40" s="38"/>
      <c r="O40" s="50"/>
      <c r="P40" s="50"/>
      <c r="Q40" s="50"/>
      <c r="R40" s="50"/>
      <c r="S40" s="50"/>
      <c r="T40" s="50"/>
      <c r="U40" s="65"/>
    </row>
    <row r="41" spans="1:21">
      <c r="A41" s="53" t="s">
        <v>61</v>
      </c>
      <c r="B41" s="38" t="s">
        <v>47</v>
      </c>
      <c r="C41" s="38"/>
      <c r="D41" s="51"/>
      <c r="E41" s="38"/>
      <c r="F41" s="38"/>
      <c r="G41" s="38"/>
      <c r="H41" s="38"/>
      <c r="I41" s="136"/>
      <c r="J41" s="38"/>
      <c r="K41" s="38"/>
      <c r="L41" s="38"/>
      <c r="M41" s="38"/>
      <c r="N41" s="38"/>
      <c r="O41" s="50"/>
      <c r="P41" s="50"/>
      <c r="Q41" s="50"/>
      <c r="R41" s="50"/>
      <c r="S41" s="50"/>
      <c r="T41" s="50"/>
      <c r="U41" s="65"/>
    </row>
    <row r="42" spans="1:21" ht="18.75">
      <c r="A42" s="53" t="s">
        <v>60</v>
      </c>
      <c r="B42" s="52" t="s">
        <v>45</v>
      </c>
      <c r="C42" s="52"/>
      <c r="D42" s="51"/>
      <c r="E42" s="38"/>
      <c r="F42" s="38"/>
      <c r="G42" s="38"/>
      <c r="H42" s="38"/>
      <c r="I42" s="136"/>
      <c r="J42" s="38"/>
      <c r="K42" s="38"/>
      <c r="L42" s="38"/>
      <c r="M42" s="38"/>
      <c r="N42" s="38"/>
      <c r="O42" s="50"/>
      <c r="P42" s="50"/>
      <c r="Q42" s="50"/>
      <c r="R42" s="50"/>
      <c r="S42" s="50"/>
      <c r="T42" s="50"/>
      <c r="U42" s="65"/>
    </row>
    <row r="43" spans="1:21">
      <c r="A43" s="56" t="s">
        <v>17</v>
      </c>
      <c r="B43" s="55" t="s">
        <v>59</v>
      </c>
      <c r="C43" s="55">
        <f>C47</f>
        <v>0.97499999999999998</v>
      </c>
      <c r="D43" s="55" t="e">
        <f>#REF!</f>
        <v>#REF!</v>
      </c>
      <c r="E43" s="55" t="e">
        <f>#REF!</f>
        <v>#REF!</v>
      </c>
      <c r="F43" s="55" t="e">
        <f>#REF!</f>
        <v>#REF!</v>
      </c>
      <c r="G43" s="55" t="e">
        <f>#REF!</f>
        <v>#REF!</v>
      </c>
      <c r="H43" s="55">
        <f>H47</f>
        <v>0.97499999999999998</v>
      </c>
      <c r="I43" s="51" t="str">
        <f>I47</f>
        <v>I</v>
      </c>
      <c r="J43" s="55"/>
      <c r="K43" s="55"/>
      <c r="L43" s="55" t="e">
        <f>#REF!</f>
        <v>#REF!</v>
      </c>
      <c r="M43" s="55" t="e">
        <f>#REF!</f>
        <v>#REF!</v>
      </c>
      <c r="N43" s="55" t="e">
        <f>#REF!</f>
        <v>#REF!</v>
      </c>
      <c r="O43" s="55" t="e">
        <f>#REF!</f>
        <v>#REF!</v>
      </c>
      <c r="P43" s="55" t="e">
        <f>#REF!</f>
        <v>#REF!</v>
      </c>
      <c r="Q43" s="55" t="e">
        <f>#REF!</f>
        <v>#REF!</v>
      </c>
      <c r="R43" s="55" t="e">
        <f>#REF!</f>
        <v>#REF!</v>
      </c>
      <c r="S43" s="55" t="e">
        <f>#REF!</f>
        <v>#REF!</v>
      </c>
      <c r="T43" s="55">
        <f>T47</f>
        <v>0.97499999999999998</v>
      </c>
      <c r="U43" s="55">
        <f>U47</f>
        <v>0</v>
      </c>
    </row>
    <row r="44" spans="1:21">
      <c r="A44" s="53" t="s">
        <v>58</v>
      </c>
      <c r="B44" s="38" t="s">
        <v>57</v>
      </c>
      <c r="C44" s="38"/>
      <c r="D44" s="51"/>
      <c r="E44" s="38"/>
      <c r="F44" s="38"/>
      <c r="G44" s="38"/>
      <c r="H44" s="38"/>
      <c r="I44" s="50"/>
      <c r="J44" s="38"/>
      <c r="K44" s="38"/>
      <c r="L44" s="38"/>
      <c r="M44" s="38"/>
      <c r="N44" s="38"/>
      <c r="O44" s="50"/>
      <c r="P44" s="50"/>
      <c r="Q44" s="50"/>
      <c r="R44" s="50"/>
      <c r="S44" s="50"/>
      <c r="T44" s="50"/>
      <c r="U44" s="65"/>
    </row>
    <row r="45" spans="1:21">
      <c r="A45" s="53" t="s">
        <v>56</v>
      </c>
      <c r="B45" s="38" t="s">
        <v>55</v>
      </c>
      <c r="C45" s="38"/>
      <c r="D45" s="51"/>
      <c r="E45" s="38"/>
      <c r="F45" s="38"/>
      <c r="G45" s="38"/>
      <c r="H45" s="38"/>
      <c r="I45" s="50"/>
      <c r="J45" s="38"/>
      <c r="K45" s="38"/>
      <c r="L45" s="38"/>
      <c r="M45" s="38"/>
      <c r="N45" s="38"/>
      <c r="O45" s="50"/>
      <c r="P45" s="50"/>
      <c r="Q45" s="50"/>
      <c r="R45" s="50"/>
      <c r="S45" s="50"/>
      <c r="T45" s="50"/>
      <c r="U45" s="65"/>
    </row>
    <row r="46" spans="1:21">
      <c r="A46" s="53" t="s">
        <v>54</v>
      </c>
      <c r="B46" s="38" t="s">
        <v>53</v>
      </c>
      <c r="C46" s="38"/>
      <c r="D46" s="51"/>
      <c r="E46" s="38"/>
      <c r="F46" s="38"/>
      <c r="G46" s="38"/>
      <c r="H46" s="38"/>
      <c r="I46" s="50"/>
      <c r="J46" s="38"/>
      <c r="K46" s="38"/>
      <c r="L46" s="38"/>
      <c r="M46" s="38"/>
      <c r="N46" s="38"/>
      <c r="O46" s="50"/>
      <c r="P46" s="50"/>
      <c r="Q46" s="50"/>
      <c r="R46" s="50"/>
      <c r="S46" s="50"/>
      <c r="T46" s="50"/>
      <c r="U46" s="65"/>
    </row>
    <row r="47" spans="1:21" ht="31.5">
      <c r="A47" s="53" t="s">
        <v>52</v>
      </c>
      <c r="B47" s="38" t="s">
        <v>51</v>
      </c>
      <c r="C47" s="52">
        <v>0.97499999999999998</v>
      </c>
      <c r="D47" s="51"/>
      <c r="E47" s="38"/>
      <c r="F47" s="38"/>
      <c r="G47" s="38"/>
      <c r="H47" s="38">
        <v>0.97499999999999998</v>
      </c>
      <c r="I47" s="50" t="s">
        <v>306</v>
      </c>
      <c r="J47" s="38"/>
      <c r="K47" s="38"/>
      <c r="L47" s="38"/>
      <c r="M47" s="38"/>
      <c r="N47" s="38"/>
      <c r="O47" s="50"/>
      <c r="P47" s="50"/>
      <c r="Q47" s="50"/>
      <c r="R47" s="50"/>
      <c r="S47" s="50"/>
      <c r="T47" s="38">
        <f>H47</f>
        <v>0.97499999999999998</v>
      </c>
      <c r="U47" s="65"/>
    </row>
    <row r="48" spans="1:21" ht="31.5">
      <c r="A48" s="53" t="s">
        <v>50</v>
      </c>
      <c r="B48" s="38" t="s">
        <v>49</v>
      </c>
      <c r="C48" s="38"/>
      <c r="D48" s="51"/>
      <c r="E48" s="38"/>
      <c r="F48" s="38"/>
      <c r="G48" s="38"/>
      <c r="H48" s="38"/>
      <c r="I48" s="50"/>
      <c r="J48" s="38"/>
      <c r="K48" s="38"/>
      <c r="L48" s="38"/>
      <c r="M48" s="38"/>
      <c r="N48" s="38"/>
      <c r="O48" s="50"/>
      <c r="P48" s="50"/>
      <c r="Q48" s="50"/>
      <c r="R48" s="50"/>
      <c r="S48" s="50"/>
      <c r="T48" s="50"/>
      <c r="U48" s="65"/>
    </row>
    <row r="49" spans="1:21">
      <c r="A49" s="53" t="s">
        <v>48</v>
      </c>
      <c r="B49" s="38" t="s">
        <v>47</v>
      </c>
      <c r="C49" s="38"/>
      <c r="D49" s="51"/>
      <c r="E49" s="38"/>
      <c r="F49" s="38"/>
      <c r="G49" s="38"/>
      <c r="H49" s="38"/>
      <c r="I49" s="50"/>
      <c r="J49" s="38"/>
      <c r="K49" s="38"/>
      <c r="L49" s="38"/>
      <c r="M49" s="38"/>
      <c r="N49" s="38"/>
      <c r="O49" s="50"/>
      <c r="P49" s="50"/>
      <c r="Q49" s="50"/>
      <c r="R49" s="50"/>
      <c r="S49" s="50"/>
      <c r="T49" s="50"/>
      <c r="U49" s="65"/>
    </row>
    <row r="50" spans="1:21" ht="18.75">
      <c r="A50" s="53" t="s">
        <v>46</v>
      </c>
      <c r="B50" s="52" t="s">
        <v>45</v>
      </c>
      <c r="C50" s="65"/>
      <c r="D50" s="65"/>
      <c r="E50" s="65"/>
      <c r="F50" s="65"/>
      <c r="G50" s="65"/>
      <c r="H50" s="65"/>
      <c r="I50" s="136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</row>
    <row r="51" spans="1:21" ht="35.25" customHeight="1">
      <c r="A51" s="56" t="s">
        <v>15</v>
      </c>
      <c r="B51" s="55" t="s">
        <v>44</v>
      </c>
      <c r="C51" s="55"/>
      <c r="D51" s="51"/>
      <c r="E51" s="51"/>
      <c r="F51" s="51"/>
      <c r="G51" s="38"/>
      <c r="H51" s="38"/>
      <c r="I51" s="50"/>
      <c r="J51" s="38"/>
      <c r="K51" s="38"/>
      <c r="L51" s="38"/>
      <c r="M51" s="38"/>
      <c r="N51" s="38"/>
      <c r="O51" s="50"/>
      <c r="P51" s="50"/>
      <c r="Q51" s="50"/>
      <c r="R51" s="50"/>
      <c r="S51" s="50"/>
      <c r="T51" s="50"/>
      <c r="U51" s="65"/>
    </row>
    <row r="52" spans="1:21">
      <c r="A52" s="53" t="s">
        <v>43</v>
      </c>
      <c r="B52" s="38" t="s">
        <v>42</v>
      </c>
      <c r="C52" s="138">
        <f t="shared" ref="C52:G52" si="3">C30+C31</f>
        <v>1.8399399999999999</v>
      </c>
      <c r="D52" s="55">
        <f t="shared" si="3"/>
        <v>0</v>
      </c>
      <c r="E52" s="55">
        <f t="shared" si="3"/>
        <v>0</v>
      </c>
      <c r="F52" s="55">
        <f t="shared" si="3"/>
        <v>0</v>
      </c>
      <c r="G52" s="55">
        <f t="shared" si="3"/>
        <v>0</v>
      </c>
      <c r="H52" s="138">
        <f>H30+H31</f>
        <v>1.8399399999999999</v>
      </c>
      <c r="I52" s="50" t="str">
        <f>I56</f>
        <v>II</v>
      </c>
      <c r="J52" s="38"/>
      <c r="K52" s="38"/>
      <c r="L52" s="38"/>
      <c r="M52" s="38"/>
      <c r="N52" s="38"/>
      <c r="O52" s="50"/>
      <c r="P52" s="50"/>
      <c r="Q52" s="50"/>
      <c r="R52" s="50"/>
      <c r="S52" s="50"/>
      <c r="T52" s="139">
        <f>C52</f>
        <v>1.8399399999999999</v>
      </c>
      <c r="U52" s="65"/>
    </row>
    <row r="53" spans="1:21">
      <c r="A53" s="53" t="s">
        <v>41</v>
      </c>
      <c r="B53" s="38" t="s">
        <v>35</v>
      </c>
      <c r="C53" s="38"/>
      <c r="D53" s="51"/>
      <c r="E53" s="51"/>
      <c r="F53" s="51"/>
      <c r="G53" s="38"/>
      <c r="H53" s="38"/>
      <c r="I53" s="50"/>
      <c r="J53" s="38"/>
      <c r="K53" s="38"/>
      <c r="L53" s="38"/>
      <c r="M53" s="38"/>
      <c r="N53" s="38"/>
      <c r="O53" s="50"/>
      <c r="P53" s="50"/>
      <c r="Q53" s="50"/>
      <c r="R53" s="50"/>
      <c r="S53" s="50"/>
      <c r="T53" s="50"/>
      <c r="U53" s="65"/>
    </row>
    <row r="54" spans="1:21">
      <c r="A54" s="53" t="s">
        <v>40</v>
      </c>
      <c r="B54" s="52" t="s">
        <v>34</v>
      </c>
      <c r="C54" s="52"/>
      <c r="D54" s="51"/>
      <c r="E54" s="51"/>
      <c r="F54" s="51"/>
      <c r="G54" s="38"/>
      <c r="H54" s="52"/>
      <c r="I54" s="50"/>
      <c r="J54" s="38"/>
      <c r="K54" s="38"/>
      <c r="L54" s="38"/>
      <c r="M54" s="38"/>
      <c r="N54" s="38"/>
      <c r="O54" s="50"/>
      <c r="P54" s="50"/>
      <c r="Q54" s="50"/>
      <c r="R54" s="50"/>
      <c r="S54" s="50"/>
      <c r="T54" s="50"/>
      <c r="U54" s="65"/>
    </row>
    <row r="55" spans="1:21">
      <c r="A55" s="53" t="s">
        <v>39</v>
      </c>
      <c r="B55" s="52" t="s">
        <v>33</v>
      </c>
      <c r="C55" s="52"/>
      <c r="D55" s="51"/>
      <c r="E55" s="51"/>
      <c r="F55" s="51"/>
      <c r="G55" s="38"/>
      <c r="H55" s="52"/>
      <c r="I55" s="50"/>
      <c r="J55" s="38"/>
      <c r="K55" s="38"/>
      <c r="L55" s="38"/>
      <c r="M55" s="38"/>
      <c r="N55" s="38"/>
      <c r="O55" s="50"/>
      <c r="P55" s="50"/>
      <c r="Q55" s="50"/>
      <c r="R55" s="50"/>
      <c r="S55" s="50"/>
      <c r="T55" s="50"/>
      <c r="U55" s="65"/>
    </row>
    <row r="56" spans="1:21">
      <c r="A56" s="53" t="s">
        <v>38</v>
      </c>
      <c r="B56" s="52" t="s">
        <v>32</v>
      </c>
      <c r="C56" s="52">
        <v>1.1000000000000001</v>
      </c>
      <c r="D56" s="51"/>
      <c r="E56" s="51"/>
      <c r="F56" s="51"/>
      <c r="G56" s="38"/>
      <c r="H56" s="52">
        <v>1.1000000000000001</v>
      </c>
      <c r="I56" s="50" t="s">
        <v>300</v>
      </c>
      <c r="J56" s="38"/>
      <c r="K56" s="38"/>
      <c r="L56" s="38"/>
      <c r="M56" s="38"/>
      <c r="N56" s="38"/>
      <c r="O56" s="50"/>
      <c r="P56" s="50"/>
      <c r="Q56" s="50"/>
      <c r="R56" s="50"/>
      <c r="S56" s="50"/>
      <c r="T56" s="50"/>
      <c r="U56" s="65"/>
    </row>
    <row r="57" spans="1:21" ht="18.75">
      <c r="A57" s="53" t="s">
        <v>37</v>
      </c>
      <c r="B57" s="52" t="s">
        <v>31</v>
      </c>
      <c r="C57" s="52"/>
      <c r="D57" s="51"/>
      <c r="E57" s="51"/>
      <c r="F57" s="51"/>
      <c r="G57" s="38"/>
      <c r="H57" s="38"/>
      <c r="I57" s="50"/>
      <c r="J57" s="38"/>
      <c r="K57" s="38"/>
      <c r="L57" s="38"/>
      <c r="M57" s="38"/>
      <c r="N57" s="38"/>
      <c r="O57" s="50"/>
      <c r="P57" s="50"/>
      <c r="Q57" s="50"/>
      <c r="R57" s="50"/>
      <c r="S57" s="50"/>
      <c r="T57" s="50"/>
      <c r="U57" s="65"/>
    </row>
    <row r="58" spans="1:21" ht="36.75" customHeight="1">
      <c r="A58" s="56" t="s">
        <v>14</v>
      </c>
      <c r="B58" s="80" t="s">
        <v>139</v>
      </c>
      <c r="C58" s="52"/>
      <c r="D58" s="51"/>
      <c r="E58" s="51"/>
      <c r="F58" s="51"/>
      <c r="G58" s="38"/>
      <c r="H58" s="38"/>
      <c r="I58" s="50"/>
      <c r="J58" s="38"/>
      <c r="K58" s="38"/>
      <c r="L58" s="38"/>
      <c r="M58" s="38"/>
      <c r="N58" s="38"/>
      <c r="O58" s="50"/>
      <c r="P58" s="50"/>
      <c r="Q58" s="50"/>
      <c r="R58" s="50"/>
      <c r="S58" s="50"/>
      <c r="T58" s="50"/>
      <c r="U58" s="65"/>
    </row>
    <row r="59" spans="1:21">
      <c r="A59" s="56" t="s">
        <v>12</v>
      </c>
      <c r="B59" s="55" t="s">
        <v>36</v>
      </c>
      <c r="C59" s="51"/>
      <c r="D59" s="51"/>
      <c r="E59" s="38"/>
      <c r="F59" s="38"/>
      <c r="G59" s="38"/>
      <c r="H59" s="38"/>
      <c r="I59" s="50"/>
      <c r="J59" s="38"/>
      <c r="K59" s="38"/>
      <c r="L59" s="38"/>
      <c r="M59" s="38"/>
      <c r="N59" s="38"/>
      <c r="O59" s="50"/>
      <c r="P59" s="50"/>
      <c r="Q59" s="50"/>
      <c r="R59" s="50"/>
      <c r="S59" s="50"/>
      <c r="T59" s="50"/>
      <c r="U59" s="65"/>
    </row>
    <row r="60" spans="1:21">
      <c r="A60" s="53" t="s">
        <v>133</v>
      </c>
      <c r="B60" s="54" t="s">
        <v>57</v>
      </c>
      <c r="C60" s="54"/>
      <c r="D60" s="51"/>
      <c r="E60" s="38"/>
      <c r="F60" s="38"/>
      <c r="G60" s="38"/>
      <c r="H60" s="38"/>
      <c r="I60" s="50"/>
      <c r="J60" s="38"/>
      <c r="K60" s="38"/>
      <c r="L60" s="38"/>
      <c r="M60" s="38"/>
      <c r="N60" s="38"/>
      <c r="O60" s="50"/>
      <c r="P60" s="50"/>
      <c r="Q60" s="50"/>
      <c r="R60" s="50"/>
      <c r="S60" s="50"/>
      <c r="T60" s="50"/>
      <c r="U60" s="65"/>
    </row>
    <row r="61" spans="1:21">
      <c r="A61" s="53" t="s">
        <v>134</v>
      </c>
      <c r="B61" s="54" t="s">
        <v>55</v>
      </c>
      <c r="C61" s="54"/>
      <c r="D61" s="51"/>
      <c r="E61" s="38"/>
      <c r="F61" s="38"/>
      <c r="G61" s="38"/>
      <c r="H61" s="38"/>
      <c r="I61" s="50"/>
      <c r="J61" s="38"/>
      <c r="K61" s="38"/>
      <c r="L61" s="38"/>
      <c r="M61" s="38"/>
      <c r="N61" s="38"/>
      <c r="O61" s="50"/>
      <c r="P61" s="50"/>
      <c r="Q61" s="50"/>
      <c r="R61" s="50"/>
      <c r="S61" s="50"/>
      <c r="T61" s="50"/>
      <c r="U61" s="65"/>
    </row>
    <row r="62" spans="1:21">
      <c r="A62" s="53" t="s">
        <v>135</v>
      </c>
      <c r="B62" s="54" t="s">
        <v>53</v>
      </c>
      <c r="C62" s="54"/>
      <c r="D62" s="51"/>
      <c r="E62" s="38"/>
      <c r="F62" s="38"/>
      <c r="G62" s="38"/>
      <c r="H62" s="38"/>
      <c r="I62" s="50"/>
      <c r="J62" s="38"/>
      <c r="K62" s="38"/>
      <c r="L62" s="38"/>
      <c r="M62" s="38"/>
      <c r="N62" s="38"/>
      <c r="O62" s="50"/>
      <c r="P62" s="50"/>
      <c r="Q62" s="50"/>
      <c r="R62" s="50"/>
      <c r="S62" s="50"/>
      <c r="T62" s="50"/>
      <c r="U62" s="65"/>
    </row>
    <row r="63" spans="1:21">
      <c r="A63" s="53" t="s">
        <v>136</v>
      </c>
      <c r="B63" s="54" t="s">
        <v>138</v>
      </c>
      <c r="C63" s="54"/>
      <c r="D63" s="51"/>
      <c r="E63" s="38"/>
      <c r="F63" s="38"/>
      <c r="G63" s="38"/>
      <c r="H63" s="38"/>
      <c r="I63" s="50"/>
      <c r="J63" s="38"/>
      <c r="K63" s="38"/>
      <c r="L63" s="38"/>
      <c r="M63" s="38"/>
      <c r="N63" s="38"/>
      <c r="O63" s="50"/>
      <c r="P63" s="50"/>
      <c r="Q63" s="50"/>
      <c r="R63" s="50"/>
      <c r="S63" s="50"/>
      <c r="T63" s="50"/>
      <c r="U63" s="65"/>
    </row>
    <row r="64" spans="1:21" ht="18.75">
      <c r="A64" s="53" t="s">
        <v>137</v>
      </c>
      <c r="B64" s="52" t="s">
        <v>31</v>
      </c>
      <c r="C64" s="52"/>
      <c r="D64" s="51"/>
      <c r="E64" s="38"/>
      <c r="F64" s="38"/>
      <c r="G64" s="38"/>
      <c r="H64" s="38"/>
      <c r="I64" s="50"/>
      <c r="J64" s="38"/>
      <c r="K64" s="38"/>
      <c r="L64" s="38"/>
      <c r="M64" s="38"/>
      <c r="N64" s="38"/>
      <c r="O64" s="50"/>
      <c r="P64" s="50"/>
      <c r="Q64" s="50"/>
      <c r="R64" s="50"/>
      <c r="S64" s="50"/>
      <c r="T64" s="50"/>
      <c r="U64" s="65"/>
    </row>
    <row r="65" spans="1:20">
      <c r="A65" s="48"/>
      <c r="B65" s="49"/>
      <c r="C65" s="49"/>
      <c r="D65" s="49"/>
      <c r="E65" s="49"/>
      <c r="F65" s="49"/>
      <c r="G65" s="49"/>
      <c r="H65" s="49"/>
      <c r="I65" s="48"/>
      <c r="J65" s="49"/>
      <c r="K65" s="49"/>
      <c r="L65" s="48"/>
      <c r="M65" s="48"/>
    </row>
    <row r="66" spans="1:20" ht="54" customHeight="1">
      <c r="B66" s="174"/>
      <c r="C66" s="174"/>
      <c r="D66" s="174"/>
      <c r="E66" s="174"/>
      <c r="F66" s="174"/>
      <c r="G66" s="174"/>
      <c r="H66" s="174"/>
      <c r="I66" s="174"/>
      <c r="J66" s="43"/>
      <c r="K66" s="43"/>
      <c r="L66" s="47"/>
      <c r="M66" s="47"/>
      <c r="N66" s="47"/>
      <c r="O66" s="47"/>
      <c r="P66" s="47"/>
      <c r="Q66" s="47"/>
      <c r="R66" s="47"/>
      <c r="S66" s="47"/>
      <c r="T66" s="47"/>
    </row>
    <row r="68" spans="1:20" ht="50.25" customHeight="1">
      <c r="B68" s="175"/>
      <c r="C68" s="175"/>
      <c r="D68" s="175"/>
      <c r="E68" s="175"/>
      <c r="F68" s="175"/>
      <c r="G68" s="175"/>
      <c r="H68" s="175"/>
      <c r="I68" s="175"/>
      <c r="J68" s="44"/>
      <c r="K68" s="44"/>
    </row>
    <row r="70" spans="1:20" ht="36.75" customHeight="1">
      <c r="B70" s="174"/>
      <c r="C70" s="174"/>
      <c r="D70" s="174"/>
      <c r="E70" s="174"/>
      <c r="F70" s="174"/>
      <c r="G70" s="174"/>
      <c r="H70" s="174"/>
      <c r="I70" s="174"/>
      <c r="J70" s="43"/>
      <c r="K70" s="43"/>
    </row>
    <row r="71" spans="1:20">
      <c r="B71" s="46"/>
      <c r="C71" s="46"/>
      <c r="D71" s="46"/>
      <c r="E71" s="46"/>
      <c r="F71" s="46"/>
      <c r="N71" s="45"/>
    </row>
    <row r="72" spans="1:20" ht="51" customHeight="1">
      <c r="B72" s="174"/>
      <c r="C72" s="174"/>
      <c r="D72" s="174"/>
      <c r="E72" s="174"/>
      <c r="F72" s="174"/>
      <c r="G72" s="174"/>
      <c r="H72" s="174"/>
      <c r="I72" s="174"/>
      <c r="J72" s="43"/>
      <c r="K72" s="43"/>
      <c r="N72" s="45"/>
    </row>
    <row r="73" spans="1:20" ht="32.25" customHeight="1">
      <c r="B73" s="175"/>
      <c r="C73" s="175"/>
      <c r="D73" s="175"/>
      <c r="E73" s="175"/>
      <c r="F73" s="175"/>
      <c r="G73" s="175"/>
      <c r="H73" s="175"/>
      <c r="I73" s="175"/>
      <c r="J73" s="44"/>
      <c r="K73" s="44"/>
    </row>
    <row r="74" spans="1:20" ht="51.75" customHeight="1">
      <c r="B74" s="174"/>
      <c r="C74" s="174"/>
      <c r="D74" s="174"/>
      <c r="E74" s="174"/>
      <c r="F74" s="174"/>
      <c r="G74" s="174"/>
      <c r="H74" s="174"/>
      <c r="I74" s="174"/>
      <c r="J74" s="43"/>
      <c r="K74" s="43"/>
    </row>
    <row r="75" spans="1:20" ht="21.75" customHeight="1">
      <c r="B75" s="185"/>
      <c r="C75" s="185"/>
      <c r="D75" s="185"/>
      <c r="E75" s="185"/>
      <c r="F75" s="185"/>
      <c r="G75" s="185"/>
      <c r="H75" s="185"/>
      <c r="I75" s="185"/>
      <c r="J75" s="42"/>
      <c r="K75" s="42"/>
      <c r="L75" s="41"/>
      <c r="M75" s="41"/>
    </row>
    <row r="76" spans="1:20" ht="23.25" customHeight="1">
      <c r="B76" s="41"/>
      <c r="C76" s="41"/>
      <c r="D76" s="41"/>
      <c r="E76" s="41"/>
      <c r="F76" s="41"/>
    </row>
    <row r="77" spans="1:20" ht="18.75" customHeight="1">
      <c r="B77" s="173"/>
      <c r="C77" s="173"/>
      <c r="D77" s="173"/>
      <c r="E77" s="173"/>
      <c r="F77" s="173"/>
      <c r="G77" s="173"/>
      <c r="H77" s="173"/>
      <c r="I77" s="173"/>
      <c r="J77" s="40"/>
      <c r="K77" s="40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G20:G22"/>
    <mergeCell ref="H21:I21"/>
    <mergeCell ref="L21:M21"/>
    <mergeCell ref="P20:S20"/>
    <mergeCell ref="A18:U18"/>
    <mergeCell ref="T20:U21"/>
    <mergeCell ref="L20:O20"/>
    <mergeCell ref="H20:K20"/>
    <mergeCell ref="J21:K21"/>
    <mergeCell ref="B20:B22"/>
    <mergeCell ref="P21:Q21"/>
    <mergeCell ref="R21:S21"/>
    <mergeCell ref="N21:O21"/>
    <mergeCell ref="B77:I77"/>
    <mergeCell ref="B66:I66"/>
    <mergeCell ref="B68:I68"/>
    <mergeCell ref="B70:I70"/>
    <mergeCell ref="B72:I72"/>
    <mergeCell ref="B73:I73"/>
    <mergeCell ref="B74:I74"/>
    <mergeCell ref="B75:I75"/>
  </mergeCells>
  <phoneticPr fontId="0" type="noConversion"/>
  <pageMargins left="0.39370078740157483" right="0.39370078740157483" top="0.78740157480314965" bottom="0.39370078740157483" header="0.31496062992125984" footer="0.31496062992125984"/>
  <pageSetup paperSize="8" scale="37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zoomScale="80" zoomScaleNormal="80" zoomScaleSheetLayoutView="80" workbookViewId="0">
      <selection activeCell="B79" sqref="B79"/>
    </sheetView>
  </sheetViews>
  <sheetFormatPr defaultRowHeight="15.75"/>
  <cols>
    <col min="1" max="2" width="66.140625" style="82" customWidth="1"/>
    <col min="3" max="16384" width="9.140625" style="83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95" t="s">
        <v>289</v>
      </c>
      <c r="B5" s="195"/>
      <c r="C5" s="64"/>
      <c r="D5" s="64"/>
      <c r="E5" s="64"/>
      <c r="F5" s="64"/>
      <c r="G5" s="64"/>
      <c r="H5" s="64"/>
    </row>
    <row r="6" spans="1:12" ht="18.75">
      <c r="A6" s="113"/>
      <c r="B6" s="113"/>
      <c r="C6" s="113"/>
      <c r="D6" s="113"/>
      <c r="E6" s="113"/>
      <c r="F6" s="113"/>
      <c r="G6" s="113"/>
      <c r="H6" s="113"/>
    </row>
    <row r="7" spans="1:12" ht="18.75">
      <c r="A7" s="154" t="s">
        <v>7</v>
      </c>
      <c r="B7" s="154"/>
      <c r="C7" s="12"/>
      <c r="D7" s="12"/>
      <c r="E7" s="12"/>
      <c r="F7" s="12"/>
      <c r="G7" s="12"/>
      <c r="H7" s="12"/>
    </row>
    <row r="8" spans="1:12" ht="18.75">
      <c r="A8" s="12"/>
      <c r="B8" s="12"/>
      <c r="C8" s="12"/>
      <c r="D8" s="12"/>
      <c r="E8" s="12"/>
      <c r="F8" s="12"/>
      <c r="G8" s="12"/>
      <c r="H8" s="12"/>
    </row>
    <row r="9" spans="1:12">
      <c r="A9" s="158" t="s">
        <v>272</v>
      </c>
      <c r="B9" s="158"/>
      <c r="C9" s="7"/>
      <c r="D9" s="7"/>
      <c r="E9" s="7"/>
      <c r="F9" s="7"/>
      <c r="G9" s="7"/>
      <c r="H9" s="7"/>
    </row>
    <row r="10" spans="1:12">
      <c r="A10" s="146" t="s">
        <v>6</v>
      </c>
      <c r="B10" s="146"/>
      <c r="C10" s="5"/>
      <c r="D10" s="5"/>
      <c r="E10" s="5"/>
      <c r="F10" s="5"/>
      <c r="G10" s="5"/>
      <c r="H10" s="5"/>
    </row>
    <row r="11" spans="1:12" ht="18.75">
      <c r="A11" s="12"/>
      <c r="B11" s="12"/>
      <c r="C11" s="12"/>
      <c r="D11" s="12"/>
      <c r="E11" s="12"/>
      <c r="F11" s="12"/>
      <c r="G11" s="12"/>
      <c r="H11" s="12"/>
    </row>
    <row r="12" spans="1:12" ht="30.75" customHeight="1">
      <c r="A12" s="156" t="s">
        <v>302</v>
      </c>
      <c r="B12" s="156"/>
      <c r="C12" s="156"/>
      <c r="D12" s="7"/>
      <c r="E12" s="7"/>
      <c r="F12" s="7"/>
      <c r="G12" s="7"/>
      <c r="H12" s="7"/>
    </row>
    <row r="13" spans="1:12">
      <c r="A13" s="146" t="s">
        <v>5</v>
      </c>
      <c r="B13" s="146"/>
      <c r="C13" s="5"/>
      <c r="D13" s="5"/>
      <c r="E13" s="5"/>
      <c r="F13" s="5"/>
      <c r="G13" s="5"/>
      <c r="H13" s="5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7" t="s">
        <v>301</v>
      </c>
      <c r="B15" s="147"/>
      <c r="C15" s="122"/>
      <c r="D15" s="122"/>
      <c r="E15" s="122"/>
      <c r="F15" s="122"/>
      <c r="G15" s="122"/>
      <c r="H15" s="122"/>
      <c r="I15" s="122"/>
      <c r="J15" s="122"/>
      <c r="K15" s="122"/>
      <c r="L15" s="122"/>
    </row>
    <row r="16" spans="1:12">
      <c r="A16" s="146" t="s">
        <v>3</v>
      </c>
      <c r="B16" s="146"/>
      <c r="C16" s="5"/>
      <c r="D16" s="5"/>
      <c r="E16" s="5"/>
      <c r="F16" s="5"/>
      <c r="G16" s="5"/>
      <c r="H16" s="5"/>
    </row>
    <row r="17" spans="1:2">
      <c r="B17" s="84"/>
    </row>
    <row r="18" spans="1:2" ht="33.75" customHeight="1">
      <c r="A18" s="196" t="s">
        <v>259</v>
      </c>
      <c r="B18" s="197"/>
    </row>
    <row r="19" spans="1:2">
      <c r="B19" s="37"/>
    </row>
    <row r="20" spans="1:2" ht="16.5" thickBot="1">
      <c r="B20" s="85"/>
    </row>
    <row r="21" spans="1:2" ht="52.5" customHeight="1" thickBot="1">
      <c r="A21" s="86" t="s">
        <v>145</v>
      </c>
      <c r="B21" s="87" t="s">
        <v>301</v>
      </c>
    </row>
    <row r="22" spans="1:2" ht="16.5" thickBot="1">
      <c r="A22" s="86" t="s">
        <v>146</v>
      </c>
      <c r="B22" s="87" t="s">
        <v>308</v>
      </c>
    </row>
    <row r="23" spans="1:2" ht="16.5" thickBot="1">
      <c r="A23" s="86" t="s">
        <v>142</v>
      </c>
      <c r="B23" s="88" t="s">
        <v>290</v>
      </c>
    </row>
    <row r="24" spans="1:2" ht="16.5" thickBot="1">
      <c r="A24" s="86" t="s">
        <v>147</v>
      </c>
      <c r="B24" s="88">
        <v>0.97499999999999998</v>
      </c>
    </row>
    <row r="25" spans="1:2" ht="16.5" thickBot="1">
      <c r="A25" s="89" t="s">
        <v>148</v>
      </c>
      <c r="B25" s="87" t="s">
        <v>309</v>
      </c>
    </row>
    <row r="26" spans="1:2" ht="16.5" thickBot="1">
      <c r="A26" s="90" t="s">
        <v>149</v>
      </c>
      <c r="B26" s="91"/>
    </row>
    <row r="27" spans="1:2" ht="16.5" thickBot="1">
      <c r="A27" s="98" t="s">
        <v>281</v>
      </c>
      <c r="B27" s="93">
        <v>2.2069999999999999</v>
      </c>
    </row>
    <row r="28" spans="1:2" ht="16.5" hidden="1" thickBot="1">
      <c r="A28" s="93" t="s">
        <v>150</v>
      </c>
      <c r="B28" s="93"/>
    </row>
    <row r="29" spans="1:2" ht="29.25" hidden="1" thickBot="1">
      <c r="A29" s="99" t="s">
        <v>151</v>
      </c>
      <c r="B29" s="93"/>
    </row>
    <row r="30" spans="1:2" ht="29.25" hidden="1" thickBot="1">
      <c r="A30" s="99" t="s">
        <v>152</v>
      </c>
      <c r="B30" s="93"/>
    </row>
    <row r="31" spans="1:2" ht="16.5" hidden="1" thickBot="1">
      <c r="A31" s="93" t="s">
        <v>153</v>
      </c>
      <c r="B31" s="93"/>
    </row>
    <row r="32" spans="1:2" ht="29.25" hidden="1" thickBot="1">
      <c r="A32" s="99" t="s">
        <v>154</v>
      </c>
      <c r="B32" s="93"/>
    </row>
    <row r="33" spans="1:2" ht="16.5" hidden="1" thickBot="1">
      <c r="A33" s="93" t="s">
        <v>155</v>
      </c>
      <c r="B33" s="93"/>
    </row>
    <row r="34" spans="1:2" ht="16.5" hidden="1" thickBot="1">
      <c r="A34" s="93" t="s">
        <v>156</v>
      </c>
      <c r="B34" s="93"/>
    </row>
    <row r="35" spans="1:2" ht="16.5" hidden="1" thickBot="1">
      <c r="A35" s="93" t="s">
        <v>157</v>
      </c>
      <c r="B35" s="93"/>
    </row>
    <row r="36" spans="1:2" ht="16.5" hidden="1" thickBot="1">
      <c r="A36" s="93" t="s">
        <v>158</v>
      </c>
      <c r="B36" s="93"/>
    </row>
    <row r="37" spans="1:2" ht="29.25" hidden="1" thickBot="1">
      <c r="A37" s="99" t="s">
        <v>159</v>
      </c>
      <c r="B37" s="93"/>
    </row>
    <row r="38" spans="1:2" ht="16.5" hidden="1" thickBot="1">
      <c r="A38" s="93" t="s">
        <v>155</v>
      </c>
      <c r="B38" s="93"/>
    </row>
    <row r="39" spans="1:2" ht="16.5" hidden="1" thickBot="1">
      <c r="A39" s="93" t="s">
        <v>156</v>
      </c>
      <c r="B39" s="93"/>
    </row>
    <row r="40" spans="1:2" ht="16.5" hidden="1" thickBot="1">
      <c r="A40" s="93" t="s">
        <v>157</v>
      </c>
      <c r="B40" s="93"/>
    </row>
    <row r="41" spans="1:2" ht="16.5" hidden="1" thickBot="1">
      <c r="A41" s="93" t="s">
        <v>158</v>
      </c>
      <c r="B41" s="93"/>
    </row>
    <row r="42" spans="1:2" ht="29.25" hidden="1" thickBot="1">
      <c r="A42" s="99" t="s">
        <v>160</v>
      </c>
      <c r="B42" s="93"/>
    </row>
    <row r="43" spans="1:2" ht="16.5" hidden="1" thickBot="1">
      <c r="A43" s="93" t="s">
        <v>155</v>
      </c>
      <c r="B43" s="93"/>
    </row>
    <row r="44" spans="1:2" ht="16.5" hidden="1" thickBot="1">
      <c r="A44" s="93" t="s">
        <v>156</v>
      </c>
      <c r="B44" s="93"/>
    </row>
    <row r="45" spans="1:2" ht="16.5" hidden="1" thickBot="1">
      <c r="A45" s="93" t="s">
        <v>157</v>
      </c>
      <c r="B45" s="93"/>
    </row>
    <row r="46" spans="1:2" ht="16.5" hidden="1" thickBot="1">
      <c r="A46" s="93" t="s">
        <v>158</v>
      </c>
      <c r="B46" s="93"/>
    </row>
    <row r="47" spans="1:2" ht="29.25" hidden="1" thickBot="1">
      <c r="A47" s="92" t="s">
        <v>161</v>
      </c>
      <c r="B47" s="100"/>
    </row>
    <row r="48" spans="1:2" ht="16.5" hidden="1" thickBot="1">
      <c r="A48" s="94" t="s">
        <v>153</v>
      </c>
      <c r="B48" s="100"/>
    </row>
    <row r="49" spans="1:2" ht="16.5" hidden="1" thickBot="1">
      <c r="A49" s="94" t="s">
        <v>162</v>
      </c>
      <c r="B49" s="100"/>
    </row>
    <row r="50" spans="1:2" ht="16.5" hidden="1" thickBot="1">
      <c r="A50" s="94" t="s">
        <v>163</v>
      </c>
      <c r="B50" s="100"/>
    </row>
    <row r="51" spans="1:2" ht="16.5" hidden="1" thickBot="1">
      <c r="A51" s="94" t="s">
        <v>164</v>
      </c>
      <c r="B51" s="100"/>
    </row>
    <row r="52" spans="1:2" ht="16.5" hidden="1" thickBot="1">
      <c r="A52" s="89" t="s">
        <v>165</v>
      </c>
      <c r="B52" s="101"/>
    </row>
    <row r="53" spans="1:2" ht="16.5" hidden="1" thickBot="1">
      <c r="A53" s="89" t="s">
        <v>166</v>
      </c>
      <c r="B53" s="101"/>
    </row>
    <row r="54" spans="1:2" ht="16.5" hidden="1" thickBot="1">
      <c r="A54" s="89" t="s">
        <v>167</v>
      </c>
      <c r="B54" s="101"/>
    </row>
    <row r="55" spans="1:2" ht="16.5" hidden="1" thickBot="1">
      <c r="A55" s="90" t="s">
        <v>168</v>
      </c>
      <c r="B55" s="91"/>
    </row>
    <row r="56" spans="1:2" hidden="1">
      <c r="A56" s="92" t="s">
        <v>169</v>
      </c>
      <c r="B56" s="192" t="s">
        <v>170</v>
      </c>
    </row>
    <row r="57" spans="1:2" hidden="1">
      <c r="A57" s="96" t="s">
        <v>171</v>
      </c>
      <c r="B57" s="193"/>
    </row>
    <row r="58" spans="1:2" hidden="1">
      <c r="A58" s="96" t="s">
        <v>172</v>
      </c>
      <c r="B58" s="193"/>
    </row>
    <row r="59" spans="1:2" hidden="1">
      <c r="A59" s="96" t="s">
        <v>173</v>
      </c>
      <c r="B59" s="193"/>
    </row>
    <row r="60" spans="1:2" hidden="1">
      <c r="A60" s="96" t="s">
        <v>174</v>
      </c>
      <c r="B60" s="193"/>
    </row>
    <row r="61" spans="1:2" ht="16.5" hidden="1" thickBot="1">
      <c r="A61" s="97" t="s">
        <v>175</v>
      </c>
      <c r="B61" s="194"/>
    </row>
    <row r="62" spans="1:2" ht="30.75" hidden="1" thickBot="1">
      <c r="A62" s="94" t="s">
        <v>176</v>
      </c>
      <c r="B62" s="95"/>
    </row>
    <row r="63" spans="1:2" ht="29.25" hidden="1" thickBot="1">
      <c r="A63" s="89" t="s">
        <v>177</v>
      </c>
      <c r="B63" s="95"/>
    </row>
    <row r="64" spans="1:2" ht="16.5" hidden="1" thickBot="1">
      <c r="A64" s="94" t="s">
        <v>153</v>
      </c>
      <c r="B64" s="102"/>
    </row>
    <row r="65" spans="1:2" ht="16.5" hidden="1" thickBot="1">
      <c r="A65" s="94" t="s">
        <v>178</v>
      </c>
      <c r="B65" s="95"/>
    </row>
    <row r="66" spans="1:2" ht="16.5" hidden="1" thickBot="1">
      <c r="A66" s="94" t="s">
        <v>179</v>
      </c>
      <c r="B66" s="102"/>
    </row>
    <row r="67" spans="1:2" ht="30.75" hidden="1" thickBot="1">
      <c r="A67" s="103" t="s">
        <v>180</v>
      </c>
      <c r="B67" s="114" t="s">
        <v>181</v>
      </c>
    </row>
    <row r="68" spans="1:2" ht="16.5" hidden="1" thickBot="1">
      <c r="A68" s="89" t="s">
        <v>182</v>
      </c>
      <c r="B68" s="101"/>
    </row>
    <row r="69" spans="1:2" ht="16.5" hidden="1" thickBot="1">
      <c r="A69" s="96" t="s">
        <v>183</v>
      </c>
      <c r="B69" s="104"/>
    </row>
    <row r="70" spans="1:2" ht="16.5" hidden="1" thickBot="1">
      <c r="A70" s="96" t="s">
        <v>184</v>
      </c>
      <c r="B70" s="104"/>
    </row>
    <row r="71" spans="1:2" ht="16.5" hidden="1" thickBot="1">
      <c r="A71" s="96" t="s">
        <v>185</v>
      </c>
      <c r="B71" s="104"/>
    </row>
    <row r="72" spans="1:2" ht="45.75" hidden="1" thickBot="1">
      <c r="A72" s="105" t="s">
        <v>186</v>
      </c>
      <c r="B72" s="102" t="s">
        <v>187</v>
      </c>
    </row>
    <row r="73" spans="1:2" ht="28.5" hidden="1">
      <c r="A73" s="92" t="s">
        <v>188</v>
      </c>
      <c r="B73" s="192" t="s">
        <v>189</v>
      </c>
    </row>
    <row r="74" spans="1:2" hidden="1">
      <c r="A74" s="96" t="s">
        <v>190</v>
      </c>
      <c r="B74" s="193"/>
    </row>
    <row r="75" spans="1:2" hidden="1">
      <c r="A75" s="96" t="s">
        <v>191</v>
      </c>
      <c r="B75" s="193"/>
    </row>
    <row r="76" spans="1:2" hidden="1">
      <c r="A76" s="96" t="s">
        <v>192</v>
      </c>
      <c r="B76" s="193"/>
    </row>
    <row r="77" spans="1:2" hidden="1">
      <c r="A77" s="96" t="s">
        <v>193</v>
      </c>
      <c r="B77" s="193"/>
    </row>
    <row r="78" spans="1:2" ht="16.5" hidden="1" thickBot="1">
      <c r="A78" s="106" t="s">
        <v>194</v>
      </c>
      <c r="B78" s="194"/>
    </row>
    <row r="81" spans="1:2">
      <c r="A81" s="107"/>
      <c r="B81" s="108"/>
    </row>
    <row r="82" spans="1:2">
      <c r="B82" s="109"/>
    </row>
    <row r="83" spans="1:2">
      <c r="B83" s="110"/>
    </row>
  </sheetData>
  <mergeCells count="11">
    <mergeCell ref="B73:B78"/>
    <mergeCell ref="A13:B13"/>
    <mergeCell ref="A15:B15"/>
    <mergeCell ref="A16:B16"/>
    <mergeCell ref="A18:B18"/>
    <mergeCell ref="B56:B61"/>
    <mergeCell ref="A12:C12"/>
    <mergeCell ref="A5:B5"/>
    <mergeCell ref="A7:B7"/>
    <mergeCell ref="A9:B9"/>
    <mergeCell ref="A10:B10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2019-02-24T08:23:15Z</cp:lastPrinted>
  <dcterms:created xsi:type="dcterms:W3CDTF">2015-08-16T15:31:05Z</dcterms:created>
  <dcterms:modified xsi:type="dcterms:W3CDTF">2019-02-26T11:14:23Z</dcterms:modified>
</cp:coreProperties>
</file>