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27" i="15"/>
  <c r="C48" i="7"/>
  <c r="C56" i="15"/>
  <c r="H56" s="1"/>
  <c r="C47"/>
  <c r="H39"/>
  <c r="I52"/>
  <c r="I24"/>
  <c r="C24"/>
  <c r="H30"/>
  <c r="H52"/>
  <c r="C52"/>
  <c r="T52" s="1"/>
  <c r="T47"/>
  <c r="T43"/>
  <c r="H47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<sst xmlns="http://schemas.openxmlformats.org/spreadsheetml/2006/main" count="423" uniqueCount="309">
  <si>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</si>
  <si>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</si>
  <si>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</si>
  <si>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</si>
  <si>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</si>
  <si>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</si>
  <si>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</si>
  <si>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</si>
  <si>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</si>
  <si>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</si>
  <si>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</si>
  <si>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</si>
  <si>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</si>
  <si>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</si>
  <si>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</si>
  <si>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</si>
  <si>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</si>
  <si>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</si>
  <si>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</si>
  <si>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</si>
  <si>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</si>
  <si>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</si>
  <si>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</si>
  <si>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</si>
  <si>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</si>
  <si>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</si>
  <si>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</si>
  <si>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</si>
  <si>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</si>
  <si>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</si>
  <si>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</si>
  <si>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</si>
  <si>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</si>
  <si>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</si>
  <si>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</si>
  <si>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</si>
  <si>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</si>
  <si>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</si>
  <si>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</si>
  <si>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</si>
  <si>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</si>
  <si>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</si>
  <si>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</si>
  <si>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</si>
  <si>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</si>
  <si>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</si>
  <si>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</si>
  <si>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</si>
  <si>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</si>
  <si>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</si>
  <si>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</si>
  <si>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</si>
  <si>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</si>
  <si>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</si>
  <si>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</si>
  <si>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</si>
  <si>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</si>
  <si>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</si>
  <si>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</si>
  <si>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</si>
  <si>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</si>
  <si>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</si>
  <si>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</si>
  <si>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</si>
  <si>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</si>
  <si>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</si>
  <si>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</si>
  <si>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</si>
  <si>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</si>
  <si>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</si>
  <si>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</si>
  <si>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</si>
  <si>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</si>
  <si>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</si>
  <si>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</si>
  <si>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</si>
  <si>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</si>
  <si>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</si>
  <si>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</si>
  <si>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</si>
  <si>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</si>
  <si>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</si>
  <si>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</si>
  <si>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</si>
  <si>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</si>
  <si>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</si>
  <si>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</si>
  <si>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</si>
  <si>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</si>
  <si>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</si>
  <si>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</si>
  <si>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</si>
  <si>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</si>
  <si>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</si>
  <si>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</si>
  <si>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</si>
  <si>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</si>
  <si>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</si>
  <si>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</si>
  <si>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</si>
  <si>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</si>
  <si>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</si>
  <si>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</si>
  <si>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</si>
  <si>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</si>
  <si>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</si>
  <si>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</si>
  <si>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</si>
  <si>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</si>
  <si>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</si>
  <si>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</si>
  <si>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</si>
  <si>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</si>
  <si>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</si>
  <si>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</si>
  <si>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</si>
  <si>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</si>
  <si>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</si>
  <si>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</si>
  <si>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</si>
  <si>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</si>
  <si>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</si>
  <si>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</si>
  <si>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</si>
  <si>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</si>
  <si>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</si>
  <si>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</si>
  <si>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</si>
  <si>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</si>
  <si>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</si>
  <si>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</si>
  <si>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</si>
  <si>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</si>
  <si>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</si>
  <si>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</si>
  <si>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</si>
  <si>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</si>
  <si>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</si>
  <si>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</si>
  <si>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</si>
  <si>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</si>
  <si>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</si>
  <si>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</si>
  <si>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</si>
  <si>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</si>
  <si>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</si>
  <si>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</si>
  <si>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</si>
  <si>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</si>
  <si>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</si>
  <si>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</si>
  <si>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</si>
  <si>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</si>
  <si>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</si>
  <si>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</si>
  <si>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</si>
  <si>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</si>
  <si>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</si>
  <si>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</si>
  <si>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</si>
  <si>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</si>
  <si>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</si>
  <si>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</si>
  <si>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</si>
  <si>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</si>
  <si>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</si>
  <si>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</si>
  <si>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</si>
  <si>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</si>
  <si>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</si>
  <si>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</si>
  <si>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</si>
  <si>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</si>
  <si>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</si>
  <si>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</si>
  <si>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</si>
  <si>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</si>
  <si>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</si>
  <si>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</si>
  <si>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</si>
  <si>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</si>
  <si>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</si>
  <si>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</si>
  <si>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</si>
  <si>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</si>
  <si>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</si>
  <si>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</si>
  <si>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</si>
  <si>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</si>
  <si>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</si>
  <si>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</si>
  <si>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</si>
  <si>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</si>
  <si>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</si>
  <si>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</si>
  <si>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</si>
  <si>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</si>
  <si>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</si>
  <si>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</si>
  <si>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</si>
  <si>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</si>
  <si>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</si>
  <si>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</si>
  <si>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</si>
  <si>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</si>
  <si>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</si>
  <si>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</si>
  <si>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</si>
  <si>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</si>
  <si>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</si>
  <si>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</si>
  <si>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</si>
  <si>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</si>
  <si>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</si>
  <si>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</si>
  <si>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</si>
  <si>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</si>
  <si>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</si>
  <si>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</si>
  <si>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</si>
  <si>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</si>
  <si>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</si>
  <si>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</si>
  <si>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</si>
  <si>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</si>
  <si>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</si>
  <si>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</si>
  <si>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</si>
  <si>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</si>
  <si>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</si>
  <si>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</si>
  <si>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</si>
  <si>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</si>
  <si>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</si>
  <si>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</si>
  <si>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</si>
  <si>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</si>
  <si>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</si>
  <si>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</si>
  <si>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</si>
  <si>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</si>
  <si>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</si>
  <si>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</si>
  <si>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</si>
  <si>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</si>
  <si>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</si>
  <si>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</si>
  <si>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</si>
  <si>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</si>
  <si>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</si>
  <si>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</si>
  <si>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</si>
  <si>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</si>
  <si>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</si>
  <si>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</si>
  <si>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</si>
  <si>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</si>
  <si>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</si>
  <si>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</si>
  <si>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</si>
  <si>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</si>
  <si>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</si>
  <si>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</si>
  <si>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</si>
  <si>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</si>
  <si>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</si>
  <si>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</si>
  <si>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</si>
  <si>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</si>
  <si>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</si>
  <si>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</si>
  <si>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</si>
  <si>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</si>
  <si>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</si>
  <si>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</si>
  <si>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</si>
  <si>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</si>
  <si>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</si>
  <si>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</si>
  <si>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</si>
  <si>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</si>
  <si>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</si>
  <si>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</si>
  <si>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</si>
  <si>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</si>
  <si>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</si>
  <si>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</si>
  <si>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</si>
  <si>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</si>
  <si>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</si>
  <si>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</si>
  <si>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</si>
  <si>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</si>
  <si>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</si>
  <si>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</si>
  <si>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</si>
  <si>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</si>
  <si>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</si>
  <si>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</si>
  <si>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</si>
  <si>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</si>
  <si>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I-IV</t>
  </si>
  <si>
    <t>I кв 2023 года</t>
  </si>
  <si>
    <t>г.Малая Вишера</t>
  </si>
  <si>
    <t>Новгородская область, г.Малая Вишера</t>
  </si>
  <si>
    <t>Реконструкция ВЛ-0,4кВ от ТП-9 ф. "К.Дмитриева, склады РАЙПО" с переводом нагрузки на проектируемую ТП-67</t>
  </si>
  <si>
    <t>J_1.2.2.1.88</t>
  </si>
  <si>
    <t>0,7 км</t>
  </si>
  <si>
    <t>1,321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</si>
</sst>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306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1.321*1.2</f>
        <v>1.5851999999999999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1.5851999999999999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306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6" sqref="A16:L16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306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T52" sqref="T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4" t="s">
        <v>7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3" t="s">
        <v>272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</row>
    <row r="9" spans="1:21" ht="18.75" customHeight="1">
      <c r="A9" s="181" t="s">
        <v>6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92" t="s">
        <v>306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>
      <c r="A12" s="181" t="s">
        <v>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0" t="s">
        <v>305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</row>
    <row r="15" spans="1:21" ht="15.75" customHeight="1">
      <c r="A15" s="181" t="s">
        <v>3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</row>
    <row r="16" spans="1:21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</row>
    <row r="18" spans="1:24">
      <c r="A18" s="189" t="s">
        <v>253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</row>
    <row r="20" spans="1:24" ht="33" customHeight="1">
      <c r="A20" s="190" t="s">
        <v>98</v>
      </c>
      <c r="B20" s="190" t="s">
        <v>97</v>
      </c>
      <c r="C20" s="167" t="s">
        <v>96</v>
      </c>
      <c r="D20" s="167"/>
      <c r="E20" s="172" t="s">
        <v>95</v>
      </c>
      <c r="F20" s="172"/>
      <c r="G20" s="190" t="s">
        <v>94</v>
      </c>
      <c r="H20" s="182">
        <v>2023</v>
      </c>
      <c r="I20" s="183"/>
      <c r="J20" s="183"/>
      <c r="K20" s="183"/>
      <c r="L20" s="182" t="s">
        <v>93</v>
      </c>
      <c r="M20" s="183"/>
      <c r="N20" s="183"/>
      <c r="O20" s="183"/>
      <c r="P20" s="182" t="s">
        <v>244</v>
      </c>
      <c r="Q20" s="183"/>
      <c r="R20" s="183"/>
      <c r="S20" s="183"/>
      <c r="T20" s="185" t="s">
        <v>92</v>
      </c>
      <c r="U20" s="186"/>
      <c r="V20" s="144"/>
      <c r="W20" s="144"/>
      <c r="X20" s="144"/>
    </row>
    <row r="21" spans="1:24" ht="99.75" customHeight="1">
      <c r="A21" s="191"/>
      <c r="B21" s="191"/>
      <c r="C21" s="167"/>
      <c r="D21" s="167"/>
      <c r="E21" s="172"/>
      <c r="F21" s="172"/>
      <c r="G21" s="19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87"/>
      <c r="U21" s="188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1.5851999999999999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1.5851999999999999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1.5851999999999999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1.321*1.2</f>
        <v>1.5851999999999999</v>
      </c>
      <c r="D27" s="128"/>
      <c r="E27" s="128"/>
      <c r="F27" s="128"/>
      <c r="G27" s="127"/>
      <c r="H27" s="127">
        <f>C27</f>
        <v>1.5851999999999999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1.5851999999999999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1.321</v>
      </c>
      <c r="D30" s="127"/>
      <c r="E30" s="127"/>
      <c r="F30" s="127"/>
      <c r="G30" s="127"/>
      <c r="H30" s="127">
        <f>C30</f>
        <v>1.321</v>
      </c>
      <c r="I30" s="50" t="s">
        <v>301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0.7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0.7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0.7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0.7</v>
      </c>
      <c r="D39" s="51"/>
      <c r="E39" s="38"/>
      <c r="F39" s="38"/>
      <c r="G39" s="38"/>
      <c r="H39" s="38">
        <f>C39</f>
        <v>0.7</v>
      </c>
      <c r="I39" s="50" t="s">
        <v>300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0.7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0.7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0.7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0.7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0.7</v>
      </c>
      <c r="D47" s="51"/>
      <c r="E47" s="38"/>
      <c r="F47" s="38"/>
      <c r="G47" s="38"/>
      <c r="H47" s="38">
        <f>C47</f>
        <v>0.7</v>
      </c>
      <c r="I47" s="50" t="s">
        <v>300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0.7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1.321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1.321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1.321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0.7</v>
      </c>
      <c r="D56" s="51"/>
      <c r="E56" s="51"/>
      <c r="F56" s="51"/>
      <c r="G56" s="38"/>
      <c r="H56" s="52">
        <f>C56</f>
        <v>0.7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8"/>
      <c r="C68" s="178"/>
      <c r="D68" s="178"/>
      <c r="E68" s="178"/>
      <c r="F68" s="178"/>
      <c r="G68" s="178"/>
      <c r="H68" s="178"/>
      <c r="I68" s="178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8"/>
      <c r="C73" s="178"/>
      <c r="D73" s="178"/>
      <c r="E73" s="178"/>
      <c r="F73" s="178"/>
      <c r="G73" s="178"/>
      <c r="H73" s="178"/>
      <c r="I73" s="178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79"/>
      <c r="C75" s="179"/>
      <c r="D75" s="179"/>
      <c r="E75" s="179"/>
      <c r="F75" s="179"/>
      <c r="G75" s="179"/>
      <c r="H75" s="179"/>
      <c r="I75" s="179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6"/>
      <c r="C77" s="176"/>
      <c r="D77" s="176"/>
      <c r="E77" s="176"/>
      <c r="F77" s="176"/>
      <c r="G77" s="176"/>
      <c r="H77" s="176"/>
      <c r="I77" s="176"/>
      <c r="J77" s="40"/>
      <c r="K77" s="40"/>
    </row>
  </sheetData>
  <mergeCells count="33">
    <mergeCell ref="H21:I21"/>
    <mergeCell ref="H20:K20"/>
    <mergeCell ref="J21:K21"/>
    <mergeCell ref="A4:U4"/>
    <mergeCell ref="A12:U12"/>
    <mergeCell ref="A9:U9"/>
    <mergeCell ref="A11:U11"/>
    <mergeCell ref="A8:U8"/>
    <mergeCell ref="A6:U6"/>
    <mergeCell ref="A14:U14"/>
    <mergeCell ref="A15:U15"/>
    <mergeCell ref="P20:S20"/>
    <mergeCell ref="C20:D21"/>
    <mergeCell ref="A16:U16"/>
    <mergeCell ref="T20:U21"/>
    <mergeCell ref="A18:U18"/>
    <mergeCell ref="P21:Q21"/>
    <mergeCell ref="R21:S21"/>
    <mergeCell ref="N21:O21"/>
    <mergeCell ref="B20:B22"/>
    <mergeCell ref="A20:A22"/>
    <mergeCell ref="L20:O20"/>
    <mergeCell ref="L21:M21"/>
    <mergeCell ref="E20:F21"/>
    <mergeCell ref="G20:G22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79" sqref="B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306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305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0.7</v>
      </c>
    </row>
    <row r="25" spans="1:2" ht="16.5" thickBot="1">
      <c r="A25" s="89" t="s">
        <v>148</v>
      </c>
      <c r="B25" s="87" t="s">
        <v>302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v>1.59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2019-02-26T11:15:43Z</dcterms:modified>
</cp:coreProperties>
</file>